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K/wn2vUUHNruEVRX9XOMt+kvnzbowawiCF7QNsRqfakIgClvVNXH4rCsSkhyJQsn2PaLt1dPOxpA/JM15/3bUQ==" workbookSaltValue="zf44ZsQJNrj8qbEMUMzUUg==" workbookSpinCount="100000" lockStructure="1"/>
  <bookViews>
    <workbookView xWindow="0" yWindow="0" windowWidth="28800" windowHeight="12045" tabRatio="697" activeTab="2"/>
  </bookViews>
  <sheets>
    <sheet name="Cover " sheetId="16" r:id="rId1"/>
    <sheet name="BASE" sheetId="35" state="hidden" r:id="rId2"/>
    <sheet name="Consolidated estimated budget" sheetId="30" r:id="rId3"/>
    <sheet name="Co-Applicant 1" sheetId="32" r:id="rId4"/>
    <sheet name="Co-applicant 2" sheetId="157" r:id="rId5"/>
    <sheet name="Co-applicant 3" sheetId="158" r:id="rId6"/>
    <sheet name="Co-applicant 4" sheetId="159" r:id="rId7"/>
    <sheet name="Co-applicant 5" sheetId="160" r:id="rId8"/>
    <sheet name="Co-applicant 6" sheetId="161" r:id="rId9"/>
    <sheet name="Co-applicant 7" sheetId="162" r:id="rId10"/>
    <sheet name="Co-applicant 8" sheetId="163" r:id="rId11"/>
    <sheet name="Co-applicant 9" sheetId="164" r:id="rId12"/>
    <sheet name="Co-applicant 10" sheetId="165" r:id="rId13"/>
    <sheet name="Co-applicant 11" sheetId="166" r:id="rId14"/>
    <sheet name="Co-applicant 12" sheetId="167" r:id="rId15"/>
    <sheet name="Co-applicant 13" sheetId="168" r:id="rId16"/>
    <sheet name="Co-applicant 14" sheetId="169" r:id="rId17"/>
    <sheet name="Co-applicant 15" sheetId="170" r:id="rId18"/>
    <sheet name="Co-applicant 16" sheetId="171" r:id="rId19"/>
    <sheet name="Co-applicant 17" sheetId="172" r:id="rId20"/>
    <sheet name="Co-applicant 18" sheetId="173" r:id="rId21"/>
    <sheet name="Co-applicant 19" sheetId="174" r:id="rId22"/>
    <sheet name="Co-applicant 20" sheetId="175" r:id="rId23"/>
    <sheet name="Co-applicant 21" sheetId="176" r:id="rId24"/>
    <sheet name="Co-applicant 22" sheetId="177" r:id="rId25"/>
    <sheet name="Co-applicant 23" sheetId="178" r:id="rId26"/>
    <sheet name="Co-applicant 24" sheetId="179" r:id="rId27"/>
    <sheet name="Co-applicant 25" sheetId="180" r:id="rId28"/>
    <sheet name="Co-applicant 26" sheetId="181" r:id="rId29"/>
    <sheet name="Co-applicant 27" sheetId="182" r:id="rId30"/>
    <sheet name="Co-applicant 28" sheetId="183" r:id="rId31"/>
    <sheet name="Co-applicant 29" sheetId="184" r:id="rId32"/>
    <sheet name="Co-applicant 30" sheetId="185" r:id="rId33"/>
  </sheets>
  <definedNames>
    <definedName name="_xlnm.Print_Area" localSheetId="3">'Co-Applicant 1'!$B$1:$G$69</definedName>
    <definedName name="_xlnm.Print_Area" localSheetId="12">'Co-applicant 10'!$B$1:$G$69</definedName>
    <definedName name="_xlnm.Print_Area" localSheetId="13">'Co-applicant 11'!$B$1:$G$69</definedName>
    <definedName name="_xlnm.Print_Area" localSheetId="14">'Co-applicant 12'!$B$1:$G$69</definedName>
    <definedName name="_xlnm.Print_Area" localSheetId="15">'Co-applicant 13'!$B$1:$G$69</definedName>
    <definedName name="_xlnm.Print_Area" localSheetId="16">'Co-applicant 14'!$B$1:$G$69</definedName>
    <definedName name="_xlnm.Print_Area" localSheetId="17">'Co-applicant 15'!$B$1:$G$69</definedName>
    <definedName name="_xlnm.Print_Area" localSheetId="18">'Co-applicant 16'!$B$1:$G$69</definedName>
    <definedName name="_xlnm.Print_Area" localSheetId="19">'Co-applicant 17'!$B$1:$G$69</definedName>
    <definedName name="_xlnm.Print_Area" localSheetId="20">'Co-applicant 18'!$B$1:$G$69</definedName>
    <definedName name="_xlnm.Print_Area" localSheetId="21">'Co-applicant 19'!$B$1:$G$69</definedName>
    <definedName name="_xlnm.Print_Area" localSheetId="4">'Co-applicant 2'!$B$1:$G$69</definedName>
    <definedName name="_xlnm.Print_Area" localSheetId="22">'Co-applicant 20'!$B$1:$G$69</definedName>
    <definedName name="_xlnm.Print_Area" localSheetId="23">'Co-applicant 21'!$B$1:$G$69</definedName>
    <definedName name="_xlnm.Print_Area" localSheetId="24">'Co-applicant 22'!$B$1:$G$69</definedName>
    <definedName name="_xlnm.Print_Area" localSheetId="25">'Co-applicant 23'!$B$1:$G$69</definedName>
    <definedName name="_xlnm.Print_Area" localSheetId="26">'Co-applicant 24'!$B$1:$G$69</definedName>
    <definedName name="_xlnm.Print_Area" localSheetId="27">'Co-applicant 25'!$B$1:$G$69</definedName>
    <definedName name="_xlnm.Print_Area" localSheetId="28">'Co-applicant 26'!$B$1:$G$69</definedName>
    <definedName name="_xlnm.Print_Area" localSheetId="29">'Co-applicant 27'!$B$1:$G$69</definedName>
    <definedName name="_xlnm.Print_Area" localSheetId="30">'Co-applicant 28'!$B$1:$G$69</definedName>
    <definedName name="_xlnm.Print_Area" localSheetId="31">'Co-applicant 29'!$B$1:$G$69</definedName>
    <definedName name="_xlnm.Print_Area" localSheetId="5">'Co-applicant 3'!$B$1:$G$69</definedName>
    <definedName name="_xlnm.Print_Area" localSheetId="32">'Co-applicant 30'!$B$1:$G$69</definedName>
    <definedName name="_xlnm.Print_Area" localSheetId="6">'Co-applicant 4'!$B$1:$G$69</definedName>
    <definedName name="_xlnm.Print_Area" localSheetId="7">'Co-applicant 5'!$B$1:$G$69</definedName>
    <definedName name="_xlnm.Print_Area" localSheetId="8">'Co-applicant 6'!$B$1:$G$69</definedName>
    <definedName name="_xlnm.Print_Area" localSheetId="9">'Co-applicant 7'!$B$1:$G$69</definedName>
    <definedName name="_xlnm.Print_Area" localSheetId="10">'Co-applicant 8'!$B$1:$G$69</definedName>
    <definedName name="_xlnm.Print_Area" localSheetId="11">'Co-applicant 9'!$B$1:$G$69</definedName>
    <definedName name="_xlnm.Print_Area" localSheetId="2">'Consolidated estimated budget'!$B$1:$G$72</definedName>
    <definedName name="_xlnm.Print_Area" localSheetId="0">'Cover '!$C$16:$D$32</definedName>
  </definedNames>
  <calcPr calcId="152511"/>
</workbook>
</file>

<file path=xl/calcChain.xml><?xml version="1.0" encoding="utf-8"?>
<calcChain xmlns="http://schemas.openxmlformats.org/spreadsheetml/2006/main">
  <c r="F65" i="30" l="1"/>
  <c r="F64" i="30"/>
  <c r="F63" i="30"/>
  <c r="F59" i="30"/>
  <c r="F58" i="30"/>
  <c r="F57" i="30"/>
  <c r="F49" i="30"/>
  <c r="F48" i="30"/>
  <c r="C34" i="30"/>
  <c r="D34" i="30"/>
  <c r="C32" i="30"/>
  <c r="E32" i="30"/>
  <c r="F32" i="30"/>
  <c r="C31" i="30"/>
  <c r="D31" i="30"/>
  <c r="E31" i="30"/>
  <c r="F31" i="30"/>
  <c r="C30" i="30"/>
  <c r="D30" i="30"/>
  <c r="E30" i="30"/>
  <c r="F30" i="30"/>
  <c r="C29" i="30"/>
  <c r="D29" i="30"/>
  <c r="E29" i="30"/>
  <c r="F29" i="30"/>
  <c r="C28" i="30"/>
  <c r="D28" i="30"/>
  <c r="E28" i="30"/>
  <c r="F28" i="30"/>
  <c r="C27" i="30"/>
  <c r="D27" i="30"/>
  <c r="E27" i="30"/>
  <c r="F27" i="30"/>
  <c r="C26" i="30"/>
  <c r="D26" i="30"/>
  <c r="C23" i="30"/>
  <c r="D23" i="30"/>
  <c r="C20" i="30"/>
  <c r="D20" i="30"/>
  <c r="E20" i="30"/>
  <c r="F20" i="30"/>
  <c r="C19" i="30"/>
  <c r="C19" i="185"/>
  <c r="C19" i="184"/>
  <c r="C19" i="183"/>
  <c r="C19" i="182"/>
  <c r="C19" i="181"/>
  <c r="C19" i="180"/>
  <c r="C19" i="179"/>
  <c r="C19" i="178"/>
  <c r="C19" i="177"/>
  <c r="C19" i="176"/>
  <c r="C19" i="175"/>
  <c r="C19" i="174"/>
  <c r="C19" i="173"/>
  <c r="C19" i="172"/>
  <c r="C19" i="171"/>
  <c r="C19" i="170"/>
  <c r="C19" i="169"/>
  <c r="C19" i="168"/>
  <c r="C19" i="167"/>
  <c r="C19" i="166"/>
  <c r="C19" i="165"/>
  <c r="C19" i="164"/>
  <c r="C19" i="163"/>
  <c r="C19" i="162"/>
  <c r="C19" i="161"/>
  <c r="C19" i="160"/>
  <c r="C19" i="159"/>
  <c r="C19" i="158"/>
  <c r="C19" i="157"/>
  <c r="C19" i="32"/>
  <c r="F65" i="185"/>
  <c r="B63" i="185"/>
  <c r="B62" i="185"/>
  <c r="B61" i="185"/>
  <c r="B57" i="185"/>
  <c r="B56" i="185"/>
  <c r="B55" i="185"/>
  <c r="B47" i="185"/>
  <c r="B46" i="185"/>
  <c r="B45" i="185"/>
  <c r="C33" i="185"/>
  <c r="C35" i="185"/>
  <c r="E32" i="185"/>
  <c r="F32" i="185"/>
  <c r="D32" i="185"/>
  <c r="E30" i="185"/>
  <c r="F30" i="185"/>
  <c r="D29" i="185"/>
  <c r="E29" i="185"/>
  <c r="F29" i="185"/>
  <c r="E28" i="185"/>
  <c r="F28" i="185"/>
  <c r="D28" i="185"/>
  <c r="D27" i="185"/>
  <c r="E27" i="185"/>
  <c r="F27" i="185"/>
  <c r="D26" i="185"/>
  <c r="E26" i="185"/>
  <c r="F26" i="185"/>
  <c r="D25" i="185"/>
  <c r="E25" i="185"/>
  <c r="F25" i="185"/>
  <c r="E24" i="185"/>
  <c r="F24" i="185"/>
  <c r="D24" i="185"/>
  <c r="D21" i="185"/>
  <c r="E21" i="185"/>
  <c r="F21" i="185"/>
  <c r="D18" i="185"/>
  <c r="E18" i="185"/>
  <c r="F18" i="185"/>
  <c r="D17" i="185"/>
  <c r="E17" i="185"/>
  <c r="F14" i="185"/>
  <c r="F12" i="185"/>
  <c r="F7" i="185"/>
  <c r="F65" i="184"/>
  <c r="B63" i="184"/>
  <c r="B62" i="184"/>
  <c r="B61" i="184"/>
  <c r="B57" i="184"/>
  <c r="B56" i="184"/>
  <c r="B55" i="184"/>
  <c r="B47" i="184"/>
  <c r="B46" i="184"/>
  <c r="B45" i="184"/>
  <c r="C33" i="184"/>
  <c r="D32" i="184"/>
  <c r="E32" i="184"/>
  <c r="F32" i="184"/>
  <c r="F30" i="184"/>
  <c r="E30" i="184"/>
  <c r="D29" i="184"/>
  <c r="E29" i="184"/>
  <c r="F29" i="184"/>
  <c r="D28" i="184"/>
  <c r="E28" i="184"/>
  <c r="F28" i="184"/>
  <c r="D27" i="184"/>
  <c r="E27" i="184"/>
  <c r="F27" i="184"/>
  <c r="E26" i="184"/>
  <c r="F26" i="184"/>
  <c r="D26" i="184"/>
  <c r="D25" i="184"/>
  <c r="E25" i="184"/>
  <c r="F25" i="184"/>
  <c r="D24" i="184"/>
  <c r="E24" i="184"/>
  <c r="F24" i="184"/>
  <c r="D21" i="184"/>
  <c r="E21" i="184"/>
  <c r="F21" i="184"/>
  <c r="E18" i="184"/>
  <c r="F18" i="184"/>
  <c r="D18" i="184"/>
  <c r="D17" i="184"/>
  <c r="D19" i="184"/>
  <c r="F14" i="184"/>
  <c r="F12" i="184"/>
  <c r="F7" i="184"/>
  <c r="F65" i="183"/>
  <c r="B63" i="183"/>
  <c r="B62" i="183"/>
  <c r="B61" i="183"/>
  <c r="B57" i="183"/>
  <c r="B56" i="183"/>
  <c r="B55" i="183"/>
  <c r="B47" i="183"/>
  <c r="B46" i="183"/>
  <c r="B45" i="183"/>
  <c r="C33" i="183"/>
  <c r="D32" i="183"/>
  <c r="E32" i="183"/>
  <c r="F32" i="183"/>
  <c r="F30" i="183"/>
  <c r="E30" i="183"/>
  <c r="D29" i="183"/>
  <c r="E29" i="183"/>
  <c r="F29" i="183"/>
  <c r="D28" i="183"/>
  <c r="E28" i="183"/>
  <c r="F28" i="183"/>
  <c r="D27" i="183"/>
  <c r="E27" i="183"/>
  <c r="F27" i="183"/>
  <c r="E26" i="183"/>
  <c r="F26" i="183"/>
  <c r="D26" i="183"/>
  <c r="D25" i="183"/>
  <c r="E25" i="183"/>
  <c r="F25" i="183"/>
  <c r="D24" i="183"/>
  <c r="E24" i="183"/>
  <c r="F24" i="183"/>
  <c r="D21" i="183"/>
  <c r="E21" i="183"/>
  <c r="F21" i="183"/>
  <c r="E18" i="183"/>
  <c r="F18" i="183"/>
  <c r="D18" i="183"/>
  <c r="D17" i="183"/>
  <c r="D19" i="183"/>
  <c r="F14" i="183"/>
  <c r="F12" i="183"/>
  <c r="F7" i="183"/>
  <c r="F65" i="182"/>
  <c r="B63" i="182"/>
  <c r="B62" i="182"/>
  <c r="B61" i="182"/>
  <c r="B57" i="182"/>
  <c r="B56" i="182"/>
  <c r="B55" i="182"/>
  <c r="B47" i="182"/>
  <c r="B46" i="182"/>
  <c r="B45" i="182"/>
  <c r="C33" i="182"/>
  <c r="D32" i="182"/>
  <c r="E32" i="182"/>
  <c r="F32" i="182"/>
  <c r="E30" i="182"/>
  <c r="F30" i="182"/>
  <c r="E29" i="182"/>
  <c r="F29" i="182"/>
  <c r="D29" i="182"/>
  <c r="D28" i="182"/>
  <c r="E28" i="182"/>
  <c r="F28" i="182"/>
  <c r="D27" i="182"/>
  <c r="E27" i="182"/>
  <c r="F27" i="182"/>
  <c r="D26" i="182"/>
  <c r="E26" i="182"/>
  <c r="F26" i="182"/>
  <c r="E25" i="182"/>
  <c r="F25" i="182"/>
  <c r="D25" i="182"/>
  <c r="D24" i="182"/>
  <c r="E24" i="182"/>
  <c r="F24" i="182"/>
  <c r="D21" i="182"/>
  <c r="E21" i="182"/>
  <c r="F21" i="182"/>
  <c r="D18" i="182"/>
  <c r="E18" i="182"/>
  <c r="F18" i="182"/>
  <c r="D17" i="182"/>
  <c r="E17" i="182"/>
  <c r="F14" i="182"/>
  <c r="F12" i="182"/>
  <c r="F7" i="182"/>
  <c r="F65" i="181"/>
  <c r="B63" i="181"/>
  <c r="B62" i="181"/>
  <c r="B61" i="181"/>
  <c r="B57" i="181"/>
  <c r="B56" i="181"/>
  <c r="B55" i="181"/>
  <c r="B47" i="181"/>
  <c r="B46" i="181"/>
  <c r="B45" i="181"/>
  <c r="C33" i="181"/>
  <c r="C35" i="181"/>
  <c r="D32" i="181"/>
  <c r="E32" i="181"/>
  <c r="F32" i="181"/>
  <c r="F30" i="181"/>
  <c r="E30" i="181"/>
  <c r="E29" i="181"/>
  <c r="F29" i="181"/>
  <c r="D29" i="181"/>
  <c r="D28" i="181"/>
  <c r="E28" i="181"/>
  <c r="F28" i="181"/>
  <c r="D27" i="181"/>
  <c r="E27" i="181"/>
  <c r="F27" i="181"/>
  <c r="F26" i="181"/>
  <c r="E26" i="181"/>
  <c r="D26" i="181"/>
  <c r="E25" i="181"/>
  <c r="F25" i="181"/>
  <c r="D25" i="181"/>
  <c r="D24" i="181"/>
  <c r="E24" i="181"/>
  <c r="F24" i="181"/>
  <c r="D21" i="181"/>
  <c r="E21" i="181"/>
  <c r="F21" i="181"/>
  <c r="F18" i="181"/>
  <c r="E18" i="181"/>
  <c r="D18" i="181"/>
  <c r="D17" i="181"/>
  <c r="D19" i="181"/>
  <c r="F14" i="181"/>
  <c r="F12" i="181"/>
  <c r="F7" i="181"/>
  <c r="F65" i="180"/>
  <c r="B63" i="180"/>
  <c r="B62" i="180"/>
  <c r="B61" i="180"/>
  <c r="B57" i="180"/>
  <c r="B56" i="180"/>
  <c r="B55" i="180"/>
  <c r="B47" i="180"/>
  <c r="B46" i="180"/>
  <c r="B45" i="180"/>
  <c r="C33" i="180"/>
  <c r="E32" i="180"/>
  <c r="F32" i="180"/>
  <c r="D32" i="180"/>
  <c r="F30" i="180"/>
  <c r="E30" i="180"/>
  <c r="D29" i="180"/>
  <c r="E29" i="180"/>
  <c r="F29" i="180"/>
  <c r="E28" i="180"/>
  <c r="F28" i="180"/>
  <c r="D28" i="180"/>
  <c r="D27" i="180"/>
  <c r="E27" i="180"/>
  <c r="F27" i="180"/>
  <c r="E26" i="180"/>
  <c r="F26" i="180"/>
  <c r="D26" i="180"/>
  <c r="D25" i="180"/>
  <c r="E25" i="180"/>
  <c r="F25" i="180"/>
  <c r="E24" i="180"/>
  <c r="F24" i="180"/>
  <c r="D24" i="180"/>
  <c r="D21" i="180"/>
  <c r="E21" i="180"/>
  <c r="F21" i="180"/>
  <c r="E18" i="180"/>
  <c r="F18" i="180"/>
  <c r="D18" i="180"/>
  <c r="D17" i="180"/>
  <c r="D19" i="180"/>
  <c r="F14" i="180"/>
  <c r="F12" i="180"/>
  <c r="F7" i="180"/>
  <c r="F65" i="179"/>
  <c r="B63" i="179"/>
  <c r="B62" i="179"/>
  <c r="B61" i="179"/>
  <c r="B57" i="179"/>
  <c r="B56" i="179"/>
  <c r="B55" i="179"/>
  <c r="B47" i="179"/>
  <c r="B46" i="179"/>
  <c r="B45" i="179"/>
  <c r="C33" i="179"/>
  <c r="D32" i="179"/>
  <c r="E32" i="179"/>
  <c r="F32" i="179"/>
  <c r="F30" i="179"/>
  <c r="E30" i="179"/>
  <c r="E29" i="179"/>
  <c r="F29" i="179"/>
  <c r="D29" i="179"/>
  <c r="D28" i="179"/>
  <c r="E28" i="179"/>
  <c r="F28" i="179"/>
  <c r="D27" i="179"/>
  <c r="E27" i="179"/>
  <c r="F27" i="179"/>
  <c r="F26" i="179"/>
  <c r="E26" i="179"/>
  <c r="D26" i="179"/>
  <c r="E25" i="179"/>
  <c r="F25" i="179"/>
  <c r="D25" i="179"/>
  <c r="D24" i="179"/>
  <c r="D33" i="179"/>
  <c r="E33" i="179"/>
  <c r="F33" i="179"/>
  <c r="D21" i="179"/>
  <c r="E21" i="179"/>
  <c r="F21" i="179"/>
  <c r="F18" i="179"/>
  <c r="E18" i="179"/>
  <c r="D18" i="179"/>
  <c r="D17" i="179"/>
  <c r="D19" i="179"/>
  <c r="F14" i="179"/>
  <c r="F12" i="179"/>
  <c r="F7" i="179"/>
  <c r="F65" i="178"/>
  <c r="B63" i="178"/>
  <c r="B62" i="178"/>
  <c r="B61" i="178"/>
  <c r="B57" i="178"/>
  <c r="B56" i="178"/>
  <c r="B55" i="178"/>
  <c r="B47" i="178"/>
  <c r="B46" i="178"/>
  <c r="B45" i="178"/>
  <c r="C33" i="178"/>
  <c r="D32" i="178"/>
  <c r="E32" i="178"/>
  <c r="F32" i="178"/>
  <c r="F30" i="178"/>
  <c r="E30" i="178"/>
  <c r="D29" i="178"/>
  <c r="E29" i="178"/>
  <c r="F29" i="178"/>
  <c r="D28" i="178"/>
  <c r="E28" i="178"/>
  <c r="F28" i="178"/>
  <c r="D27" i="178"/>
  <c r="E27" i="178"/>
  <c r="F27" i="178"/>
  <c r="E26" i="178"/>
  <c r="F26" i="178"/>
  <c r="D26" i="178"/>
  <c r="D25" i="178"/>
  <c r="E25" i="178"/>
  <c r="F25" i="178"/>
  <c r="D24" i="178"/>
  <c r="E24" i="178"/>
  <c r="F24" i="178"/>
  <c r="D21" i="178"/>
  <c r="E21" i="178"/>
  <c r="F21" i="178"/>
  <c r="E18" i="178"/>
  <c r="F18" i="178"/>
  <c r="D18" i="178"/>
  <c r="D17" i="178"/>
  <c r="D19" i="178"/>
  <c r="F14" i="178"/>
  <c r="F12" i="178"/>
  <c r="F7" i="178"/>
  <c r="F65" i="177"/>
  <c r="B63" i="177"/>
  <c r="B62" i="177"/>
  <c r="B61" i="177"/>
  <c r="B57" i="177"/>
  <c r="B56" i="177"/>
  <c r="B55" i="177"/>
  <c r="B47" i="177"/>
  <c r="B46" i="177"/>
  <c r="B45" i="177"/>
  <c r="C33" i="177"/>
  <c r="D32" i="177"/>
  <c r="E32" i="177"/>
  <c r="F32" i="177"/>
  <c r="F30" i="177"/>
  <c r="E30" i="177"/>
  <c r="D29" i="177"/>
  <c r="E29" i="177"/>
  <c r="F29" i="177"/>
  <c r="D28" i="177"/>
  <c r="E28" i="177"/>
  <c r="F28" i="177"/>
  <c r="D27" i="177"/>
  <c r="E27" i="177"/>
  <c r="F27" i="177"/>
  <c r="E26" i="177"/>
  <c r="F26" i="177"/>
  <c r="D26" i="177"/>
  <c r="D25" i="177"/>
  <c r="E25" i="177"/>
  <c r="F25" i="177"/>
  <c r="D24" i="177"/>
  <c r="E24" i="177"/>
  <c r="F24" i="177"/>
  <c r="D21" i="177"/>
  <c r="E21" i="177"/>
  <c r="F21" i="177"/>
  <c r="E18" i="177"/>
  <c r="F18" i="177"/>
  <c r="D18" i="177"/>
  <c r="D17" i="177"/>
  <c r="D19" i="177"/>
  <c r="F14" i="177"/>
  <c r="F12" i="177"/>
  <c r="F7" i="177"/>
  <c r="F65" i="176"/>
  <c r="B63" i="176"/>
  <c r="B62" i="176"/>
  <c r="B61" i="176"/>
  <c r="B57" i="176"/>
  <c r="B56" i="176"/>
  <c r="B55" i="176"/>
  <c r="B47" i="176"/>
  <c r="B46" i="176"/>
  <c r="B45" i="176"/>
  <c r="C33" i="176"/>
  <c r="D32" i="176"/>
  <c r="E32" i="176"/>
  <c r="F32" i="176"/>
  <c r="F30" i="176"/>
  <c r="E30" i="176"/>
  <c r="D29" i="176"/>
  <c r="E29" i="176"/>
  <c r="F29" i="176"/>
  <c r="D28" i="176"/>
  <c r="E28" i="176"/>
  <c r="F28" i="176"/>
  <c r="D27" i="176"/>
  <c r="E27" i="176"/>
  <c r="F27" i="176"/>
  <c r="E26" i="176"/>
  <c r="F26" i="176"/>
  <c r="D26" i="176"/>
  <c r="D25" i="176"/>
  <c r="E25" i="176"/>
  <c r="F25" i="176"/>
  <c r="D24" i="176"/>
  <c r="E24" i="176"/>
  <c r="F24" i="176"/>
  <c r="D21" i="176"/>
  <c r="E21" i="176"/>
  <c r="F21" i="176"/>
  <c r="E18" i="176"/>
  <c r="F18" i="176"/>
  <c r="D18" i="176"/>
  <c r="D17" i="176"/>
  <c r="D19" i="176"/>
  <c r="F14" i="176"/>
  <c r="F12" i="176"/>
  <c r="F7" i="176"/>
  <c r="F65" i="175"/>
  <c r="B63" i="175"/>
  <c r="B62" i="175"/>
  <c r="B61" i="175"/>
  <c r="B57" i="175"/>
  <c r="B56" i="175"/>
  <c r="B55" i="175"/>
  <c r="B47" i="175"/>
  <c r="B46" i="175"/>
  <c r="B45" i="175"/>
  <c r="C33" i="175"/>
  <c r="E32" i="175"/>
  <c r="F32" i="175"/>
  <c r="D32" i="175"/>
  <c r="E30" i="175"/>
  <c r="F30" i="175"/>
  <c r="D29" i="175"/>
  <c r="E29" i="175"/>
  <c r="F29" i="175"/>
  <c r="E28" i="175"/>
  <c r="F28" i="175"/>
  <c r="D28" i="175"/>
  <c r="D27" i="175"/>
  <c r="E27" i="175"/>
  <c r="F27" i="175"/>
  <c r="D26" i="175"/>
  <c r="E26" i="175"/>
  <c r="F26" i="175"/>
  <c r="D25" i="175"/>
  <c r="E25" i="175"/>
  <c r="F25" i="175"/>
  <c r="E24" i="175"/>
  <c r="F24" i="175"/>
  <c r="D24" i="175"/>
  <c r="D21" i="175"/>
  <c r="E21" i="175"/>
  <c r="F21" i="175"/>
  <c r="D18" i="175"/>
  <c r="E18" i="175"/>
  <c r="F18" i="175"/>
  <c r="D17" i="175"/>
  <c r="E17" i="175"/>
  <c r="F14" i="175"/>
  <c r="F12" i="175"/>
  <c r="F7" i="175"/>
  <c r="F65" i="174"/>
  <c r="B63" i="174"/>
  <c r="B62" i="174"/>
  <c r="B61" i="174"/>
  <c r="B57" i="174"/>
  <c r="B56" i="174"/>
  <c r="B55" i="174"/>
  <c r="B47" i="174"/>
  <c r="B46" i="174"/>
  <c r="B45" i="174"/>
  <c r="C33" i="174"/>
  <c r="C35" i="174"/>
  <c r="D32" i="174"/>
  <c r="E32" i="174"/>
  <c r="F32" i="174"/>
  <c r="F30" i="174"/>
  <c r="E30" i="174"/>
  <c r="E29" i="174"/>
  <c r="F29" i="174"/>
  <c r="D29" i="174"/>
  <c r="D28" i="174"/>
  <c r="E28" i="174"/>
  <c r="F28" i="174"/>
  <c r="D27" i="174"/>
  <c r="E27" i="174"/>
  <c r="F27" i="174"/>
  <c r="F26" i="174"/>
  <c r="E26" i="174"/>
  <c r="D26" i="174"/>
  <c r="E25" i="174"/>
  <c r="F25" i="174"/>
  <c r="D25" i="174"/>
  <c r="D24" i="174"/>
  <c r="E24" i="174"/>
  <c r="F24" i="174"/>
  <c r="D21" i="174"/>
  <c r="E21" i="174"/>
  <c r="F21" i="174"/>
  <c r="F18" i="174"/>
  <c r="E18" i="174"/>
  <c r="D18" i="174"/>
  <c r="D17" i="174"/>
  <c r="D19" i="174"/>
  <c r="F14" i="174"/>
  <c r="F12" i="174"/>
  <c r="F7" i="174"/>
  <c r="F65" i="173"/>
  <c r="B63" i="173"/>
  <c r="B62" i="173"/>
  <c r="B61" i="173"/>
  <c r="B57" i="173"/>
  <c r="B56" i="173"/>
  <c r="B55" i="173"/>
  <c r="B47" i="173"/>
  <c r="B46" i="173"/>
  <c r="B45" i="173"/>
  <c r="C33" i="173"/>
  <c r="D32" i="173"/>
  <c r="E32" i="173"/>
  <c r="F32" i="173"/>
  <c r="F30" i="173"/>
  <c r="E30" i="173"/>
  <c r="E29" i="173"/>
  <c r="F29" i="173"/>
  <c r="D29" i="173"/>
  <c r="D28" i="173"/>
  <c r="E28" i="173"/>
  <c r="F28" i="173"/>
  <c r="D27" i="173"/>
  <c r="E27" i="173"/>
  <c r="F27" i="173"/>
  <c r="F26" i="173"/>
  <c r="E26" i="173"/>
  <c r="D26" i="173"/>
  <c r="E25" i="173"/>
  <c r="F25" i="173"/>
  <c r="D25" i="173"/>
  <c r="D24" i="173"/>
  <c r="E24" i="173"/>
  <c r="F24" i="173"/>
  <c r="D21" i="173"/>
  <c r="E21" i="173"/>
  <c r="F21" i="173"/>
  <c r="F18" i="173"/>
  <c r="E18" i="173"/>
  <c r="D18" i="173"/>
  <c r="D17" i="173"/>
  <c r="D19" i="173"/>
  <c r="F14" i="173"/>
  <c r="F12" i="173"/>
  <c r="F7" i="173"/>
  <c r="F65" i="172"/>
  <c r="B63" i="172"/>
  <c r="B62" i="172"/>
  <c r="B61" i="172"/>
  <c r="B57" i="172"/>
  <c r="B56" i="172"/>
  <c r="B55" i="172"/>
  <c r="B47" i="172"/>
  <c r="B46" i="172"/>
  <c r="B45" i="172"/>
  <c r="C33" i="172"/>
  <c r="C35" i="172"/>
  <c r="D32" i="172"/>
  <c r="E32" i="172"/>
  <c r="F32" i="172"/>
  <c r="E30" i="172"/>
  <c r="F30" i="172"/>
  <c r="E29" i="172"/>
  <c r="F29" i="172"/>
  <c r="D29" i="172"/>
  <c r="D28" i="172"/>
  <c r="E28" i="172"/>
  <c r="F28" i="172"/>
  <c r="D27" i="172"/>
  <c r="E27" i="172"/>
  <c r="F27" i="172"/>
  <c r="D26" i="172"/>
  <c r="E26" i="172"/>
  <c r="F26" i="172"/>
  <c r="E25" i="172"/>
  <c r="F25" i="172"/>
  <c r="D25" i="172"/>
  <c r="D24" i="172"/>
  <c r="E24" i="172"/>
  <c r="F24" i="172"/>
  <c r="D21" i="172"/>
  <c r="E21" i="172"/>
  <c r="F21" i="172"/>
  <c r="D18" i="172"/>
  <c r="E18" i="172"/>
  <c r="F18" i="172"/>
  <c r="D17" i="172"/>
  <c r="E17" i="172"/>
  <c r="F14" i="172"/>
  <c r="F12" i="172"/>
  <c r="F7" i="172"/>
  <c r="F65" i="171"/>
  <c r="B63" i="171"/>
  <c r="B62" i="171"/>
  <c r="B61" i="171"/>
  <c r="B57" i="171"/>
  <c r="B56" i="171"/>
  <c r="B55" i="171"/>
  <c r="B47" i="171"/>
  <c r="B46" i="171"/>
  <c r="B45" i="171"/>
  <c r="C33" i="171"/>
  <c r="D32" i="171"/>
  <c r="E32" i="171"/>
  <c r="F32" i="171"/>
  <c r="F30" i="171"/>
  <c r="E30" i="171"/>
  <c r="D29" i="171"/>
  <c r="E29" i="171"/>
  <c r="F29" i="171"/>
  <c r="D28" i="171"/>
  <c r="E28" i="171"/>
  <c r="F28" i="171"/>
  <c r="D27" i="171"/>
  <c r="E27" i="171"/>
  <c r="F27" i="171"/>
  <c r="E26" i="171"/>
  <c r="F26" i="171"/>
  <c r="D26" i="171"/>
  <c r="D25" i="171"/>
  <c r="E25" i="171"/>
  <c r="F25" i="171"/>
  <c r="D24" i="171"/>
  <c r="E24" i="171"/>
  <c r="F24" i="171"/>
  <c r="D21" i="171"/>
  <c r="E21" i="171"/>
  <c r="F21" i="171"/>
  <c r="E18" i="171"/>
  <c r="F18" i="171"/>
  <c r="D18" i="171"/>
  <c r="D17" i="171"/>
  <c r="D19" i="171"/>
  <c r="F14" i="171"/>
  <c r="F12" i="171"/>
  <c r="F7" i="171"/>
  <c r="F65" i="170"/>
  <c r="B63" i="170"/>
  <c r="B62" i="170"/>
  <c r="B61" i="170"/>
  <c r="B57" i="170"/>
  <c r="B56" i="170"/>
  <c r="B55" i="170"/>
  <c r="B47" i="170"/>
  <c r="B46" i="170"/>
  <c r="B45" i="170"/>
  <c r="C33" i="170"/>
  <c r="D32" i="170"/>
  <c r="E32" i="170"/>
  <c r="F32" i="170"/>
  <c r="F30" i="170"/>
  <c r="E30" i="170"/>
  <c r="D29" i="170"/>
  <c r="E29" i="170"/>
  <c r="F29" i="170"/>
  <c r="D28" i="170"/>
  <c r="E28" i="170"/>
  <c r="F28" i="170"/>
  <c r="D27" i="170"/>
  <c r="E27" i="170"/>
  <c r="F27" i="170"/>
  <c r="E26" i="170"/>
  <c r="F26" i="170"/>
  <c r="D26" i="170"/>
  <c r="D25" i="170"/>
  <c r="E25" i="170"/>
  <c r="F25" i="170"/>
  <c r="D24" i="170"/>
  <c r="E24" i="170"/>
  <c r="F24" i="170"/>
  <c r="D21" i="170"/>
  <c r="E21" i="170"/>
  <c r="F21" i="170"/>
  <c r="E18" i="170"/>
  <c r="F18" i="170"/>
  <c r="D18" i="170"/>
  <c r="D17" i="170"/>
  <c r="D19" i="170"/>
  <c r="F14" i="170"/>
  <c r="F12" i="170"/>
  <c r="F7" i="170"/>
  <c r="F65" i="169"/>
  <c r="B63" i="169"/>
  <c r="B62" i="169"/>
  <c r="B61" i="169"/>
  <c r="B57" i="169"/>
  <c r="B56" i="169"/>
  <c r="B55" i="169"/>
  <c r="B47" i="169"/>
  <c r="B46" i="169"/>
  <c r="B45" i="169"/>
  <c r="C33" i="169"/>
  <c r="D32" i="169"/>
  <c r="E32" i="169"/>
  <c r="F32" i="169"/>
  <c r="F30" i="169"/>
  <c r="E30" i="169"/>
  <c r="D29" i="169"/>
  <c r="E29" i="169"/>
  <c r="F29" i="169"/>
  <c r="D28" i="169"/>
  <c r="E28" i="169"/>
  <c r="F28" i="169"/>
  <c r="D27" i="169"/>
  <c r="E27" i="169"/>
  <c r="F27" i="169"/>
  <c r="E26" i="169"/>
  <c r="F26" i="169"/>
  <c r="D26" i="169"/>
  <c r="D25" i="169"/>
  <c r="E25" i="169"/>
  <c r="F25" i="169"/>
  <c r="D24" i="169"/>
  <c r="E24" i="169"/>
  <c r="F24" i="169"/>
  <c r="D21" i="169"/>
  <c r="E21" i="169"/>
  <c r="F21" i="169"/>
  <c r="E18" i="169"/>
  <c r="F18" i="169"/>
  <c r="D18" i="169"/>
  <c r="D17" i="169"/>
  <c r="D19" i="169"/>
  <c r="F14" i="169"/>
  <c r="F12" i="169"/>
  <c r="F7" i="169"/>
  <c r="F65" i="168"/>
  <c r="B63" i="168"/>
  <c r="B62" i="168"/>
  <c r="B61" i="168"/>
  <c r="B57" i="168"/>
  <c r="B56" i="168"/>
  <c r="B55" i="168"/>
  <c r="B47" i="168"/>
  <c r="B46" i="168"/>
  <c r="B45" i="168"/>
  <c r="C33" i="168"/>
  <c r="D32" i="168"/>
  <c r="E32" i="168"/>
  <c r="F32" i="168"/>
  <c r="F30" i="168"/>
  <c r="E30" i="168"/>
  <c r="D29" i="168"/>
  <c r="E29" i="168"/>
  <c r="F29" i="168"/>
  <c r="D28" i="168"/>
  <c r="E28" i="168"/>
  <c r="F28" i="168"/>
  <c r="D27" i="168"/>
  <c r="E27" i="168"/>
  <c r="F27" i="168"/>
  <c r="E26" i="168"/>
  <c r="F26" i="168"/>
  <c r="D26" i="168"/>
  <c r="D25" i="168"/>
  <c r="E25" i="168"/>
  <c r="F25" i="168"/>
  <c r="D24" i="168"/>
  <c r="E24" i="168"/>
  <c r="F24" i="168"/>
  <c r="D21" i="168"/>
  <c r="E21" i="168"/>
  <c r="F21" i="168"/>
  <c r="E18" i="168"/>
  <c r="F18" i="168"/>
  <c r="D18" i="168"/>
  <c r="D17" i="168"/>
  <c r="D19" i="168"/>
  <c r="F14" i="168"/>
  <c r="F12" i="168"/>
  <c r="F7" i="168"/>
  <c r="F65" i="167"/>
  <c r="B63" i="167"/>
  <c r="B62" i="167"/>
  <c r="B61" i="167"/>
  <c r="B57" i="167"/>
  <c r="B56" i="167"/>
  <c r="B55" i="167"/>
  <c r="B47" i="167"/>
  <c r="B46" i="167"/>
  <c r="B45" i="167"/>
  <c r="C33" i="167"/>
  <c r="D32" i="167"/>
  <c r="E32" i="167"/>
  <c r="F32" i="167"/>
  <c r="F30" i="167"/>
  <c r="E30" i="167"/>
  <c r="D29" i="167"/>
  <c r="E29" i="167"/>
  <c r="F29" i="167"/>
  <c r="D28" i="167"/>
  <c r="E28" i="167"/>
  <c r="F28" i="167"/>
  <c r="D27" i="167"/>
  <c r="E27" i="167"/>
  <c r="F27" i="167"/>
  <c r="E26" i="167"/>
  <c r="F26" i="167"/>
  <c r="D26" i="167"/>
  <c r="D25" i="167"/>
  <c r="E25" i="167"/>
  <c r="F25" i="167"/>
  <c r="D24" i="167"/>
  <c r="E24" i="167"/>
  <c r="F24" i="167"/>
  <c r="D21" i="167"/>
  <c r="E21" i="167"/>
  <c r="F21" i="167"/>
  <c r="E18" i="167"/>
  <c r="F18" i="167"/>
  <c r="D18" i="167"/>
  <c r="D17" i="167"/>
  <c r="D19" i="167"/>
  <c r="F14" i="167"/>
  <c r="F12" i="167"/>
  <c r="F7" i="167"/>
  <c r="F65" i="166"/>
  <c r="B63" i="166"/>
  <c r="B62" i="166"/>
  <c r="B61" i="166"/>
  <c r="B57" i="166"/>
  <c r="B56" i="166"/>
  <c r="B55" i="166"/>
  <c r="B47" i="166"/>
  <c r="B46" i="166"/>
  <c r="B45" i="166"/>
  <c r="C33" i="166"/>
  <c r="D32" i="166"/>
  <c r="E32" i="166"/>
  <c r="F32" i="166"/>
  <c r="F30" i="166"/>
  <c r="E30" i="166"/>
  <c r="D29" i="166"/>
  <c r="E29" i="166"/>
  <c r="F29" i="166"/>
  <c r="D28" i="166"/>
  <c r="E28" i="166"/>
  <c r="F28" i="166"/>
  <c r="D27" i="166"/>
  <c r="E27" i="166"/>
  <c r="F27" i="166"/>
  <c r="E26" i="166"/>
  <c r="F26" i="166"/>
  <c r="D26" i="166"/>
  <c r="D25" i="166"/>
  <c r="E25" i="166"/>
  <c r="F25" i="166"/>
  <c r="D24" i="166"/>
  <c r="E24" i="166"/>
  <c r="F24" i="166"/>
  <c r="D21" i="166"/>
  <c r="E21" i="166"/>
  <c r="F21" i="166"/>
  <c r="E18" i="166"/>
  <c r="F18" i="166"/>
  <c r="D18" i="166"/>
  <c r="D17" i="166"/>
  <c r="D19" i="166"/>
  <c r="F14" i="166"/>
  <c r="F12" i="166"/>
  <c r="F7" i="166"/>
  <c r="F65" i="165"/>
  <c r="B63" i="165"/>
  <c r="B62" i="165"/>
  <c r="B61" i="165"/>
  <c r="B57" i="165"/>
  <c r="B56" i="165"/>
  <c r="B55" i="165"/>
  <c r="B47" i="165"/>
  <c r="B46" i="165"/>
  <c r="B45" i="165"/>
  <c r="C33" i="165"/>
  <c r="D32" i="165"/>
  <c r="E32" i="165"/>
  <c r="F32" i="165"/>
  <c r="F30" i="165"/>
  <c r="E30" i="165"/>
  <c r="D29" i="165"/>
  <c r="E29" i="165"/>
  <c r="F29" i="165"/>
  <c r="D28" i="165"/>
  <c r="E28" i="165"/>
  <c r="F28" i="165"/>
  <c r="D27" i="165"/>
  <c r="E27" i="165"/>
  <c r="F27" i="165"/>
  <c r="E26" i="165"/>
  <c r="F26" i="165"/>
  <c r="D26" i="165"/>
  <c r="D25" i="165"/>
  <c r="E25" i="165"/>
  <c r="F25" i="165"/>
  <c r="D24" i="165"/>
  <c r="E24" i="165"/>
  <c r="F24" i="165"/>
  <c r="D21" i="165"/>
  <c r="E21" i="165"/>
  <c r="F21" i="165"/>
  <c r="E18" i="165"/>
  <c r="F18" i="165"/>
  <c r="D18" i="165"/>
  <c r="D17" i="165"/>
  <c r="D19" i="165"/>
  <c r="F14" i="165"/>
  <c r="F12" i="165"/>
  <c r="F7" i="165"/>
  <c r="F65" i="164"/>
  <c r="B63" i="164"/>
  <c r="B62" i="164"/>
  <c r="B61" i="164"/>
  <c r="B57" i="164"/>
  <c r="B56" i="164"/>
  <c r="B55" i="164"/>
  <c r="B47" i="164"/>
  <c r="B46" i="164"/>
  <c r="B45" i="164"/>
  <c r="C33" i="164"/>
  <c r="D32" i="164"/>
  <c r="E32" i="164"/>
  <c r="F32" i="164"/>
  <c r="F30" i="164"/>
  <c r="E30" i="164"/>
  <c r="D29" i="164"/>
  <c r="E29" i="164"/>
  <c r="F29" i="164"/>
  <c r="D28" i="164"/>
  <c r="E28" i="164"/>
  <c r="F28" i="164"/>
  <c r="D27" i="164"/>
  <c r="E27" i="164"/>
  <c r="F27" i="164"/>
  <c r="E26" i="164"/>
  <c r="F26" i="164"/>
  <c r="D26" i="164"/>
  <c r="D25" i="164"/>
  <c r="E25" i="164"/>
  <c r="F25" i="164"/>
  <c r="D24" i="164"/>
  <c r="E24" i="164"/>
  <c r="F24" i="164"/>
  <c r="D21" i="164"/>
  <c r="E21" i="164"/>
  <c r="F21" i="164"/>
  <c r="E18" i="164"/>
  <c r="F18" i="164"/>
  <c r="D18" i="164"/>
  <c r="D17" i="164"/>
  <c r="D19" i="164"/>
  <c r="F14" i="164"/>
  <c r="F12" i="164"/>
  <c r="F7" i="164"/>
  <c r="F65" i="163"/>
  <c r="B63" i="163"/>
  <c r="B62" i="163"/>
  <c r="B61" i="163"/>
  <c r="B57" i="163"/>
  <c r="B56" i="163"/>
  <c r="B55" i="163"/>
  <c r="B47" i="163"/>
  <c r="B46" i="163"/>
  <c r="B45" i="163"/>
  <c r="C33" i="163"/>
  <c r="D32" i="163"/>
  <c r="E32" i="163"/>
  <c r="F32" i="163"/>
  <c r="F30" i="163"/>
  <c r="E30" i="163"/>
  <c r="E29" i="163"/>
  <c r="F29" i="163"/>
  <c r="D29" i="163"/>
  <c r="D28" i="163"/>
  <c r="E28" i="163"/>
  <c r="F28" i="163"/>
  <c r="D27" i="163"/>
  <c r="E27" i="163"/>
  <c r="F27" i="163"/>
  <c r="F26" i="163"/>
  <c r="E26" i="163"/>
  <c r="D26" i="163"/>
  <c r="E25" i="163"/>
  <c r="F25" i="163"/>
  <c r="D25" i="163"/>
  <c r="D24" i="163"/>
  <c r="D33" i="163"/>
  <c r="E33" i="163"/>
  <c r="F33" i="163"/>
  <c r="D21" i="163"/>
  <c r="E21" i="163"/>
  <c r="F21" i="163"/>
  <c r="F18" i="163"/>
  <c r="E18" i="163"/>
  <c r="D18" i="163"/>
  <c r="D17" i="163"/>
  <c r="D19" i="163"/>
  <c r="F14" i="163"/>
  <c r="F12" i="163"/>
  <c r="F7" i="163"/>
  <c r="F65" i="162"/>
  <c r="B63" i="162"/>
  <c r="B62" i="162"/>
  <c r="B61" i="162"/>
  <c r="B57" i="162"/>
  <c r="B56" i="162"/>
  <c r="B55" i="162"/>
  <c r="B47" i="162"/>
  <c r="B46" i="162"/>
  <c r="B45" i="162"/>
  <c r="C33" i="162"/>
  <c r="E32" i="162"/>
  <c r="F32" i="162"/>
  <c r="D32" i="162"/>
  <c r="F30" i="162"/>
  <c r="E30" i="162"/>
  <c r="D29" i="162"/>
  <c r="E29" i="162"/>
  <c r="F29" i="162"/>
  <c r="E28" i="162"/>
  <c r="F28" i="162"/>
  <c r="D28" i="162"/>
  <c r="D27" i="162"/>
  <c r="E27" i="162"/>
  <c r="F27" i="162"/>
  <c r="E26" i="162"/>
  <c r="F26" i="162"/>
  <c r="D26" i="162"/>
  <c r="D25" i="162"/>
  <c r="E25" i="162"/>
  <c r="F25" i="162"/>
  <c r="E24" i="162"/>
  <c r="F24" i="162"/>
  <c r="D24" i="162"/>
  <c r="D21" i="162"/>
  <c r="E21" i="162"/>
  <c r="F21" i="162"/>
  <c r="E18" i="162"/>
  <c r="F18" i="162"/>
  <c r="D18" i="162"/>
  <c r="D17" i="162"/>
  <c r="D19" i="162"/>
  <c r="F14" i="162"/>
  <c r="F12" i="162"/>
  <c r="F7" i="162"/>
  <c r="F65" i="161"/>
  <c r="B63" i="161"/>
  <c r="B62" i="161"/>
  <c r="B61" i="161"/>
  <c r="B57" i="161"/>
  <c r="B56" i="161"/>
  <c r="B55" i="161"/>
  <c r="B47" i="161"/>
  <c r="B46" i="161"/>
  <c r="B45" i="161"/>
  <c r="C33" i="161"/>
  <c r="E32" i="161"/>
  <c r="F32" i="161"/>
  <c r="D32" i="161"/>
  <c r="E30" i="161"/>
  <c r="F30" i="161"/>
  <c r="D29" i="161"/>
  <c r="E29" i="161"/>
  <c r="F29" i="161"/>
  <c r="E28" i="161"/>
  <c r="F28" i="161"/>
  <c r="D28" i="161"/>
  <c r="D27" i="161"/>
  <c r="E27" i="161"/>
  <c r="F27" i="161"/>
  <c r="D26" i="161"/>
  <c r="E26" i="161"/>
  <c r="F26" i="161"/>
  <c r="D25" i="161"/>
  <c r="E25" i="161"/>
  <c r="F25" i="161"/>
  <c r="E24" i="161"/>
  <c r="F24" i="161"/>
  <c r="D24" i="161"/>
  <c r="D21" i="161"/>
  <c r="E21" i="161"/>
  <c r="F21" i="161"/>
  <c r="D18" i="161"/>
  <c r="E18" i="161"/>
  <c r="F18" i="161"/>
  <c r="D17" i="161"/>
  <c r="E17" i="161"/>
  <c r="F14" i="161"/>
  <c r="F12" i="161"/>
  <c r="F7" i="161"/>
  <c r="F65" i="160"/>
  <c r="B63" i="160"/>
  <c r="B62" i="160"/>
  <c r="B61" i="160"/>
  <c r="B57" i="160"/>
  <c r="B56" i="160"/>
  <c r="B55" i="160"/>
  <c r="B47" i="160"/>
  <c r="B46" i="160"/>
  <c r="B45" i="160"/>
  <c r="C33" i="160"/>
  <c r="E32" i="160"/>
  <c r="F32" i="160"/>
  <c r="D32" i="160"/>
  <c r="E30" i="160"/>
  <c r="F30" i="160"/>
  <c r="D29" i="160"/>
  <c r="E29" i="160"/>
  <c r="F29" i="160"/>
  <c r="E28" i="160"/>
  <c r="F28" i="160"/>
  <c r="D28" i="160"/>
  <c r="D27" i="160"/>
  <c r="E27" i="160"/>
  <c r="F27" i="160"/>
  <c r="D26" i="160"/>
  <c r="E26" i="160"/>
  <c r="F26" i="160"/>
  <c r="D25" i="160"/>
  <c r="E25" i="160"/>
  <c r="F25" i="160"/>
  <c r="E24" i="160"/>
  <c r="F24" i="160"/>
  <c r="D24" i="160"/>
  <c r="D21" i="160"/>
  <c r="D33" i="160"/>
  <c r="E33" i="160"/>
  <c r="F33" i="160"/>
  <c r="D18" i="160"/>
  <c r="E18" i="160"/>
  <c r="F18" i="160"/>
  <c r="D17" i="160"/>
  <c r="E17" i="160"/>
  <c r="F14" i="160"/>
  <c r="F12" i="160"/>
  <c r="F7" i="160"/>
  <c r="F65" i="159"/>
  <c r="B63" i="159"/>
  <c r="B62" i="159"/>
  <c r="B61" i="159"/>
  <c r="B57" i="159"/>
  <c r="B56" i="159"/>
  <c r="B55" i="159"/>
  <c r="B47" i="159"/>
  <c r="B46" i="159"/>
  <c r="B45" i="159"/>
  <c r="C33" i="159"/>
  <c r="E32" i="159"/>
  <c r="F32" i="159"/>
  <c r="D32" i="159"/>
  <c r="F30" i="159"/>
  <c r="E30" i="159"/>
  <c r="D29" i="159"/>
  <c r="E29" i="159"/>
  <c r="F29" i="159"/>
  <c r="E28" i="159"/>
  <c r="F28" i="159"/>
  <c r="D28" i="159"/>
  <c r="D27" i="159"/>
  <c r="E27" i="159"/>
  <c r="F27" i="159"/>
  <c r="E26" i="159"/>
  <c r="F26" i="159"/>
  <c r="D26" i="159"/>
  <c r="D25" i="159"/>
  <c r="E25" i="159"/>
  <c r="F25" i="159"/>
  <c r="E24" i="159"/>
  <c r="F24" i="159"/>
  <c r="D24" i="159"/>
  <c r="D21" i="159"/>
  <c r="E21" i="159"/>
  <c r="F21" i="159"/>
  <c r="E18" i="159"/>
  <c r="F18" i="159"/>
  <c r="D18" i="159"/>
  <c r="D17" i="159"/>
  <c r="D19" i="159"/>
  <c r="F14" i="159"/>
  <c r="F12" i="159"/>
  <c r="F7" i="159"/>
  <c r="F65" i="158"/>
  <c r="B63" i="158"/>
  <c r="B62" i="158"/>
  <c r="B61" i="158"/>
  <c r="B57" i="158"/>
  <c r="B56" i="158"/>
  <c r="B55" i="158"/>
  <c r="B47" i="158"/>
  <c r="B46" i="158"/>
  <c r="B45" i="158"/>
  <c r="C33" i="158"/>
  <c r="D32" i="158"/>
  <c r="E32" i="158"/>
  <c r="F32" i="158"/>
  <c r="F30" i="158"/>
  <c r="E30" i="158"/>
  <c r="E29" i="158"/>
  <c r="F29" i="158"/>
  <c r="D29" i="158"/>
  <c r="D28" i="158"/>
  <c r="E28" i="158"/>
  <c r="F28" i="158"/>
  <c r="D27" i="158"/>
  <c r="E27" i="158"/>
  <c r="F27" i="158"/>
  <c r="F26" i="158"/>
  <c r="E26" i="158"/>
  <c r="D26" i="158"/>
  <c r="E25" i="158"/>
  <c r="F25" i="158"/>
  <c r="D25" i="158"/>
  <c r="D24" i="158"/>
  <c r="D33" i="158"/>
  <c r="E33" i="158"/>
  <c r="F33" i="158"/>
  <c r="D21" i="158"/>
  <c r="E21" i="158"/>
  <c r="F21" i="158"/>
  <c r="F18" i="158"/>
  <c r="E18" i="158"/>
  <c r="D18" i="158"/>
  <c r="D17" i="158"/>
  <c r="D19" i="158"/>
  <c r="F14" i="158"/>
  <c r="F12" i="158"/>
  <c r="F7" i="158"/>
  <c r="F65" i="157"/>
  <c r="B63" i="157"/>
  <c r="B62" i="157"/>
  <c r="B61" i="157"/>
  <c r="B57" i="157"/>
  <c r="B56" i="157"/>
  <c r="B55" i="157"/>
  <c r="B47" i="157"/>
  <c r="B46" i="157"/>
  <c r="B45" i="157"/>
  <c r="C33" i="157"/>
  <c r="D32" i="157"/>
  <c r="E32" i="157"/>
  <c r="F32" i="157"/>
  <c r="E30" i="157"/>
  <c r="F30" i="157"/>
  <c r="E29" i="157"/>
  <c r="F29" i="157"/>
  <c r="D29" i="157"/>
  <c r="D28" i="157"/>
  <c r="E28" i="157"/>
  <c r="F28" i="157"/>
  <c r="E27" i="157"/>
  <c r="F27" i="157"/>
  <c r="D27" i="157"/>
  <c r="D26" i="157"/>
  <c r="E26" i="157"/>
  <c r="F26" i="157"/>
  <c r="E25" i="157"/>
  <c r="F25" i="157"/>
  <c r="D25" i="157"/>
  <c r="D24" i="157"/>
  <c r="E24" i="157"/>
  <c r="F24" i="157"/>
  <c r="E21" i="157"/>
  <c r="F21" i="157"/>
  <c r="D21" i="157"/>
  <c r="D18" i="157"/>
  <c r="E18" i="157"/>
  <c r="F18" i="157"/>
  <c r="D17" i="157"/>
  <c r="E17" i="157"/>
  <c r="E19" i="157"/>
  <c r="F14" i="157"/>
  <c r="F12" i="157"/>
  <c r="F7" i="157"/>
  <c r="F7" i="32"/>
  <c r="B63" i="32"/>
  <c r="B62" i="32"/>
  <c r="B61" i="32"/>
  <c r="B57" i="32"/>
  <c r="B56" i="32"/>
  <c r="B55" i="32"/>
  <c r="B47" i="32"/>
  <c r="B46" i="32"/>
  <c r="B45" i="32"/>
  <c r="F12" i="32"/>
  <c r="F14" i="32"/>
  <c r="C33" i="32"/>
  <c r="D24" i="32"/>
  <c r="E24" i="32"/>
  <c r="F24" i="32"/>
  <c r="D32" i="32"/>
  <c r="E32" i="32"/>
  <c r="F32" i="32"/>
  <c r="D21" i="32"/>
  <c r="E21" i="32"/>
  <c r="F21" i="32"/>
  <c r="E30" i="32"/>
  <c r="F30" i="32"/>
  <c r="D29" i="32"/>
  <c r="E29" i="32"/>
  <c r="F29" i="32"/>
  <c r="D28" i="32"/>
  <c r="E28" i="32"/>
  <c r="F28" i="32"/>
  <c r="D27" i="32"/>
  <c r="E27" i="32"/>
  <c r="F27" i="32"/>
  <c r="D26" i="32"/>
  <c r="E26" i="32"/>
  <c r="F26" i="32"/>
  <c r="D25" i="32"/>
  <c r="E25" i="32"/>
  <c r="F25" i="32"/>
  <c r="D18" i="32"/>
  <c r="E18" i="32"/>
  <c r="F18" i="32"/>
  <c r="D17" i="32"/>
  <c r="F65" i="32"/>
  <c r="C35" i="32"/>
  <c r="D36" i="32"/>
  <c r="F67" i="30"/>
  <c r="D33" i="32"/>
  <c r="E33" i="32"/>
  <c r="F33" i="32"/>
  <c r="C35" i="30"/>
  <c r="D19" i="32"/>
  <c r="C35" i="160"/>
  <c r="D36" i="160"/>
  <c r="E37" i="160"/>
  <c r="E17" i="174"/>
  <c r="E19" i="174"/>
  <c r="E17" i="179"/>
  <c r="E19" i="179"/>
  <c r="E17" i="181"/>
  <c r="E19" i="181"/>
  <c r="E17" i="32"/>
  <c r="E17" i="163"/>
  <c r="E19" i="163"/>
  <c r="C35" i="180"/>
  <c r="D36" i="180"/>
  <c r="E37" i="180"/>
  <c r="E17" i="158"/>
  <c r="E19" i="158"/>
  <c r="E17" i="173"/>
  <c r="E19" i="173"/>
  <c r="C35" i="157"/>
  <c r="C35" i="161"/>
  <c r="D36" i="161"/>
  <c r="E37" i="161"/>
  <c r="C35" i="158"/>
  <c r="D36" i="158"/>
  <c r="C35" i="173"/>
  <c r="D36" i="173"/>
  <c r="E37" i="173"/>
  <c r="C35" i="162"/>
  <c r="C35" i="179"/>
  <c r="D36" i="179"/>
  <c r="E37" i="179"/>
  <c r="C35" i="182"/>
  <c r="D36" i="182"/>
  <c r="E37" i="182"/>
  <c r="C35" i="175"/>
  <c r="C35" i="159"/>
  <c r="D36" i="159"/>
  <c r="E37" i="159"/>
  <c r="C35" i="163"/>
  <c r="D36" i="185"/>
  <c r="E37" i="185"/>
  <c r="E19" i="185"/>
  <c r="F17" i="185"/>
  <c r="F19" i="185" s="1"/>
  <c r="D19" i="185"/>
  <c r="D33" i="185"/>
  <c r="E33" i="185"/>
  <c r="F33" i="185"/>
  <c r="C35" i="184"/>
  <c r="E17" i="184"/>
  <c r="D33" i="184"/>
  <c r="E33" i="184"/>
  <c r="F33" i="184"/>
  <c r="C35" i="183"/>
  <c r="E17" i="183"/>
  <c r="D33" i="183"/>
  <c r="E33" i="183"/>
  <c r="F33" i="183"/>
  <c r="E19" i="182"/>
  <c r="D33" i="182"/>
  <c r="E33" i="182"/>
  <c r="F33" i="182"/>
  <c r="F17" i="182"/>
  <c r="D19" i="182"/>
  <c r="D36" i="181"/>
  <c r="E37" i="181"/>
  <c r="D33" i="181"/>
  <c r="E33" i="181"/>
  <c r="F33" i="181"/>
  <c r="E17" i="180"/>
  <c r="D33" i="180"/>
  <c r="E33" i="180"/>
  <c r="F33" i="180"/>
  <c r="E24" i="179"/>
  <c r="F24" i="179"/>
  <c r="F17" i="179"/>
  <c r="C35" i="178"/>
  <c r="E17" i="178"/>
  <c r="D33" i="178"/>
  <c r="E33" i="178"/>
  <c r="F33" i="178"/>
  <c r="C35" i="177"/>
  <c r="E17" i="177"/>
  <c r="D33" i="177"/>
  <c r="E33" i="177"/>
  <c r="F33" i="177"/>
  <c r="C35" i="176"/>
  <c r="E17" i="176"/>
  <c r="D33" i="176"/>
  <c r="E33" i="176"/>
  <c r="F33" i="176"/>
  <c r="E19" i="175"/>
  <c r="F17" i="175"/>
  <c r="D33" i="175"/>
  <c r="E33" i="175"/>
  <c r="F33" i="175"/>
  <c r="D19" i="175"/>
  <c r="D36" i="174"/>
  <c r="E37" i="174"/>
  <c r="D33" i="174"/>
  <c r="E33" i="174"/>
  <c r="F33" i="174"/>
  <c r="F17" i="174"/>
  <c r="D33" i="173"/>
  <c r="E33" i="173"/>
  <c r="F33" i="173"/>
  <c r="D36" i="172"/>
  <c r="E37" i="172"/>
  <c r="E19" i="172"/>
  <c r="D33" i="172"/>
  <c r="E33" i="172"/>
  <c r="F33" i="172"/>
  <c r="F17" i="172"/>
  <c r="D19" i="172"/>
  <c r="C35" i="171"/>
  <c r="E17" i="171"/>
  <c r="D33" i="171"/>
  <c r="E33" i="171"/>
  <c r="F33" i="171"/>
  <c r="C35" i="170"/>
  <c r="E17" i="170"/>
  <c r="D33" i="170"/>
  <c r="E33" i="170"/>
  <c r="F33" i="170"/>
  <c r="C35" i="169"/>
  <c r="E17" i="169"/>
  <c r="D33" i="169"/>
  <c r="E33" i="169"/>
  <c r="F33" i="169"/>
  <c r="C35" i="168"/>
  <c r="E17" i="168"/>
  <c r="D33" i="168"/>
  <c r="E33" i="168"/>
  <c r="F33" i="168"/>
  <c r="C35" i="167"/>
  <c r="E17" i="167"/>
  <c r="D33" i="167"/>
  <c r="E33" i="167"/>
  <c r="F33" i="167"/>
  <c r="C35" i="166"/>
  <c r="E17" i="166"/>
  <c r="D33" i="166"/>
  <c r="E33" i="166"/>
  <c r="F33" i="166"/>
  <c r="C35" i="165"/>
  <c r="E17" i="165"/>
  <c r="D33" i="165"/>
  <c r="E33" i="165"/>
  <c r="F33" i="165"/>
  <c r="C35" i="164"/>
  <c r="E17" i="164"/>
  <c r="D33" i="164"/>
  <c r="E33" i="164"/>
  <c r="F33" i="164"/>
  <c r="E24" i="163"/>
  <c r="F24" i="163"/>
  <c r="D36" i="162"/>
  <c r="E17" i="162"/>
  <c r="D33" i="162"/>
  <c r="E33" i="162"/>
  <c r="F33" i="162"/>
  <c r="E19" i="161"/>
  <c r="F17" i="161"/>
  <c r="D33" i="161"/>
  <c r="E33" i="161"/>
  <c r="F33" i="161"/>
  <c r="D19" i="161"/>
  <c r="E19" i="160"/>
  <c r="F17" i="160"/>
  <c r="D19" i="160"/>
  <c r="E21" i="160"/>
  <c r="F21" i="160"/>
  <c r="E17" i="159"/>
  <c r="D33" i="159"/>
  <c r="E33" i="159"/>
  <c r="F33" i="159"/>
  <c r="E24" i="158"/>
  <c r="F24" i="158"/>
  <c r="D36" i="157"/>
  <c r="E37" i="157"/>
  <c r="D33" i="157"/>
  <c r="E33" i="157"/>
  <c r="F33" i="157"/>
  <c r="F17" i="157"/>
  <c r="D19" i="157"/>
  <c r="C21" i="30"/>
  <c r="C37" i="30"/>
  <c r="D19" i="30"/>
  <c r="D21" i="30"/>
  <c r="E26" i="30"/>
  <c r="F26" i="30"/>
  <c r="D35" i="30"/>
  <c r="E23" i="30"/>
  <c r="F23" i="30"/>
  <c r="E34" i="30"/>
  <c r="F34" i="30"/>
  <c r="E37" i="32"/>
  <c r="F38" i="32"/>
  <c r="F17" i="173"/>
  <c r="F17" i="158"/>
  <c r="D36" i="175"/>
  <c r="E37" i="175"/>
  <c r="F17" i="181"/>
  <c r="E37" i="162"/>
  <c r="F45" i="162"/>
  <c r="F49" i="162"/>
  <c r="F67" i="162"/>
  <c r="F17" i="32"/>
  <c r="E19" i="32"/>
  <c r="F17" i="163"/>
  <c r="E37" i="158"/>
  <c r="F38" i="158"/>
  <c r="D36" i="163"/>
  <c r="E37" i="163"/>
  <c r="F45" i="185"/>
  <c r="F49" i="185"/>
  <c r="F67" i="185"/>
  <c r="F38" i="185"/>
  <c r="F17" i="184"/>
  <c r="E19" i="184"/>
  <c r="D36" i="184"/>
  <c r="E37" i="184"/>
  <c r="F17" i="183"/>
  <c r="E19" i="183"/>
  <c r="D36" i="183"/>
  <c r="E37" i="183"/>
  <c r="F38" i="182"/>
  <c r="F45" i="182"/>
  <c r="F49" i="182"/>
  <c r="F67" i="182"/>
  <c r="F45" i="181"/>
  <c r="F49" i="181"/>
  <c r="F67" i="181"/>
  <c r="F38" i="181"/>
  <c r="F38" i="180"/>
  <c r="F45" i="180"/>
  <c r="F49" i="180"/>
  <c r="F67" i="180"/>
  <c r="F17" i="180"/>
  <c r="E19" i="180"/>
  <c r="F45" i="179"/>
  <c r="F49" i="179"/>
  <c r="F67" i="179"/>
  <c r="F38" i="179"/>
  <c r="F17" i="178"/>
  <c r="E19" i="178"/>
  <c r="D36" i="178"/>
  <c r="E37" i="178"/>
  <c r="F17" i="177"/>
  <c r="E19" i="177"/>
  <c r="D36" i="177"/>
  <c r="E37" i="177"/>
  <c r="F17" i="176"/>
  <c r="F19" i="176" s="1"/>
  <c r="E19" i="176"/>
  <c r="D36" i="176"/>
  <c r="E37" i="176"/>
  <c r="F45" i="174"/>
  <c r="F49" i="174"/>
  <c r="F67" i="174"/>
  <c r="F38" i="174"/>
  <c r="F38" i="173"/>
  <c r="F45" i="173"/>
  <c r="F49" i="173"/>
  <c r="F67" i="173"/>
  <c r="F38" i="172"/>
  <c r="F45" i="172"/>
  <c r="F49" i="172"/>
  <c r="F67" i="172"/>
  <c r="F17" i="171"/>
  <c r="E19" i="171"/>
  <c r="D36" i="171"/>
  <c r="E37" i="171"/>
  <c r="F17" i="170"/>
  <c r="F19" i="170" s="1"/>
  <c r="E19" i="170"/>
  <c r="D36" i="170"/>
  <c r="E37" i="170"/>
  <c r="F17" i="169"/>
  <c r="E19" i="169"/>
  <c r="D36" i="169"/>
  <c r="E37" i="169"/>
  <c r="F17" i="168"/>
  <c r="E19" i="168"/>
  <c r="D36" i="168"/>
  <c r="E37" i="168"/>
  <c r="F17" i="167"/>
  <c r="E19" i="167"/>
  <c r="D36" i="167"/>
  <c r="E37" i="167"/>
  <c r="F17" i="166"/>
  <c r="F19" i="166" s="1"/>
  <c r="E19" i="166"/>
  <c r="D36" i="166"/>
  <c r="E37" i="166"/>
  <c r="F17" i="165"/>
  <c r="E19" i="165"/>
  <c r="D36" i="165"/>
  <c r="E37" i="165"/>
  <c r="F17" i="164"/>
  <c r="E19" i="164"/>
  <c r="D36" i="164"/>
  <c r="E37" i="164"/>
  <c r="E19" i="162"/>
  <c r="F17" i="162"/>
  <c r="F38" i="162"/>
  <c r="F38" i="161"/>
  <c r="F45" i="161"/>
  <c r="F49" i="161"/>
  <c r="F67" i="161"/>
  <c r="F38" i="160"/>
  <c r="F45" i="160"/>
  <c r="F49" i="160"/>
  <c r="F67" i="160"/>
  <c r="F38" i="159"/>
  <c r="F45" i="159"/>
  <c r="F49" i="159"/>
  <c r="F67" i="159"/>
  <c r="F17" i="159"/>
  <c r="E19" i="159"/>
  <c r="F38" i="157"/>
  <c r="F45" i="157"/>
  <c r="F49" i="157"/>
  <c r="F67" i="157"/>
  <c r="E19" i="30"/>
  <c r="E35" i="30"/>
  <c r="F35" i="30"/>
  <c r="F45" i="32"/>
  <c r="F49" i="32"/>
  <c r="F67" i="32"/>
  <c r="F45" i="175"/>
  <c r="F49" i="175"/>
  <c r="F67" i="175"/>
  <c r="F38" i="175"/>
  <c r="F45" i="158"/>
  <c r="F49" i="158"/>
  <c r="F67" i="158"/>
  <c r="F45" i="163"/>
  <c r="F49" i="163"/>
  <c r="F67" i="163"/>
  <c r="F38" i="163"/>
  <c r="F38" i="184"/>
  <c r="F45" i="184"/>
  <c r="F49" i="184"/>
  <c r="F67" i="184"/>
  <c r="F38" i="183"/>
  <c r="F45" i="183"/>
  <c r="F49" i="183"/>
  <c r="F67" i="183"/>
  <c r="F38" i="178"/>
  <c r="F45" i="178"/>
  <c r="F49" i="178"/>
  <c r="F67" i="178"/>
  <c r="F38" i="177"/>
  <c r="F45" i="177"/>
  <c r="F49" i="177"/>
  <c r="F67" i="177"/>
  <c r="F38" i="176"/>
  <c r="F45" i="176"/>
  <c r="F49" i="176"/>
  <c r="F67" i="176"/>
  <c r="F38" i="171"/>
  <c r="F45" i="171"/>
  <c r="F49" i="171"/>
  <c r="F67" i="171"/>
  <c r="F38" i="170"/>
  <c r="F45" i="170"/>
  <c r="F49" i="170"/>
  <c r="F67" i="170"/>
  <c r="F38" i="169"/>
  <c r="F45" i="169"/>
  <c r="F49" i="169"/>
  <c r="F67" i="169"/>
  <c r="F38" i="168"/>
  <c r="F45" i="168"/>
  <c r="F49" i="168"/>
  <c r="F67" i="168"/>
  <c r="F38" i="167"/>
  <c r="F45" i="167"/>
  <c r="F49" i="167"/>
  <c r="F67" i="167"/>
  <c r="F38" i="166"/>
  <c r="F45" i="166"/>
  <c r="F49" i="166"/>
  <c r="F67" i="166"/>
  <c r="F38" i="165"/>
  <c r="F45" i="165"/>
  <c r="F49" i="165"/>
  <c r="F67" i="165"/>
  <c r="F38" i="164"/>
  <c r="F45" i="164"/>
  <c r="F49" i="164"/>
  <c r="F67" i="164"/>
  <c r="F19" i="30"/>
  <c r="E21" i="30"/>
  <c r="D38" i="30"/>
  <c r="E39" i="30"/>
  <c r="F40" i="30"/>
  <c r="F47" i="30"/>
  <c r="F51" i="30"/>
  <c r="F69" i="30"/>
  <c r="F19" i="171" l="1"/>
  <c r="F19" i="175"/>
  <c r="F19" i="173"/>
  <c r="F19" i="164"/>
  <c r="F19" i="168"/>
  <c r="F19" i="163"/>
  <c r="F19" i="172"/>
  <c r="F21" i="30"/>
  <c r="F19" i="159"/>
  <c r="F19" i="32"/>
  <c r="F19" i="160"/>
  <c r="F19" i="181"/>
  <c r="F19" i="162"/>
  <c r="F19" i="179"/>
  <c r="F19" i="161"/>
  <c r="F19" i="167"/>
  <c r="F19" i="177"/>
  <c r="F19" i="180"/>
  <c r="F19" i="174"/>
  <c r="F19" i="184"/>
  <c r="F19" i="183"/>
  <c r="F19" i="157"/>
  <c r="F19" i="165"/>
  <c r="F19" i="169"/>
  <c r="F19" i="182"/>
  <c r="F19" i="178"/>
  <c r="F19" i="158"/>
</calcChain>
</file>

<file path=xl/sharedStrings.xml><?xml version="1.0" encoding="utf-8"?>
<sst xmlns="http://schemas.openxmlformats.org/spreadsheetml/2006/main" count="1696" uniqueCount="75">
  <si>
    <t>(EUR)</t>
  </si>
  <si>
    <t xml:space="preserve">Indirect costs are not eligible in case the applicant already received an operating </t>
  </si>
  <si>
    <t>Sub-total for cost category 1</t>
  </si>
  <si>
    <t>Sub-total for cost category 2</t>
  </si>
  <si>
    <t xml:space="preserve">Amount </t>
  </si>
  <si>
    <t xml:space="preserve">5. Total EU contribution </t>
  </si>
  <si>
    <t>Expenditure</t>
  </si>
  <si>
    <t>Revenue</t>
  </si>
  <si>
    <t>Amount</t>
  </si>
  <si>
    <t>Other revenue</t>
  </si>
  <si>
    <t>Total estimated eligible costs</t>
  </si>
  <si>
    <t>Total direct eligible costs</t>
  </si>
  <si>
    <t>1. PERSONNEL COSTS</t>
  </si>
  <si>
    <t>2. OTHER DIRECT COSTS</t>
  </si>
  <si>
    <t xml:space="preserve">1. Total eligible costs </t>
  </si>
  <si>
    <t xml:space="preserve">Estimated eligible costs of the action and GSA contribution (Table 1) </t>
  </si>
  <si>
    <t>Total eligible costs</t>
  </si>
  <si>
    <t>A</t>
  </si>
  <si>
    <t>B</t>
  </si>
  <si>
    <t>C = A +B</t>
  </si>
  <si>
    <t xml:space="preserve">Estimated eligible direct costs </t>
  </si>
  <si>
    <t>4. Financial contribution of the beneficiaries (own resources)</t>
  </si>
  <si>
    <t>1.1 Personnel under direct empl. contract</t>
  </si>
  <si>
    <t>3. Value of in-kind contributions (= 6 of Table 3)</t>
  </si>
  <si>
    <t>6. Contributions in-kind by third parties</t>
  </si>
  <si>
    <t>Not applicable in this call for proposals</t>
  </si>
  <si>
    <t>grant from the European Union Budget.</t>
  </si>
  <si>
    <t>Balanced revenue/expenditure Check (=0)</t>
  </si>
  <si>
    <t xml:space="preserve">Estimated eligible indirect costs </t>
  </si>
  <si>
    <t>Estimated expenditure of the action (Table 2)</t>
  </si>
  <si>
    <t>Estimated revenue of the action (Table 3)</t>
  </si>
  <si>
    <t>Not applicable</t>
  </si>
  <si>
    <t>Project Name</t>
  </si>
  <si>
    <t>Project Acronym</t>
  </si>
  <si>
    <t>Participant Name</t>
  </si>
  <si>
    <t>PERIOD 2</t>
  </si>
  <si>
    <t>PERIOD 1</t>
  </si>
  <si>
    <t>2. Other costs of the action necessary for the implementation of the action, over the eligible costs</t>
  </si>
  <si>
    <t xml:space="preserve">Total indirect eligible costs </t>
  </si>
  <si>
    <t>The templates provide for submission of a proposal by seven co-applicants - in case of more co-applicants, the tabs for co-applicants have to be duplicated and the formula for the "Consolidated estimated budget"-tab expanded to cover the additional co-applicants - in case of less co-applicants, the remaining tabs should stay empty.</t>
  </si>
  <si>
    <t>The tables have to be filled in electronically using the formulas therein.
Only white cells are to be filled in, yellow cells are calculated automatically.</t>
  </si>
  <si>
    <t>Estimated eligible costs of the action and GSA contribution (Table 1)</t>
  </si>
  <si>
    <t>This Annex is to be filled by partners of the Agreement submitting an application for a  Grant.</t>
  </si>
  <si>
    <t>The information provided here shall be accurate and complete. It shall give an estimation of the budget required to implement the Proposal for the Grant.</t>
  </si>
  <si>
    <t>2.1 Travel costs</t>
  </si>
  <si>
    <t>2.2 Costs for equipment and other assets procured for the action</t>
  </si>
  <si>
    <t>2.4 Costs for rental or lease of equipment or other assets only to the portion of use and limited to the duration of the action</t>
  </si>
  <si>
    <t xml:space="preserve">2.5 Costs for use of technical facilities or laboratories </t>
  </si>
  <si>
    <t>2.6 Costs for consumables and supplies</t>
  </si>
  <si>
    <t>CONSOLIDATED ESTIMATED BUDGET</t>
  </si>
  <si>
    <t>2.3 Costs for equipment or other assets not procured but used for the action (depreciation costs)</t>
  </si>
  <si>
    <t xml:space="preserve">2.2 a) Costs for equipment and other assets procured for the action: Full purchase costs </t>
  </si>
  <si>
    <t xml:space="preserve">1.2 Personnel under other than under empl. contract (in-house consultants) </t>
  </si>
  <si>
    <t>Total expenditure</t>
  </si>
  <si>
    <t>Total Revenue</t>
  </si>
  <si>
    <t>Applicants should be aware that the amount specified in section "Total Expenditure" of Table 2</t>
  </si>
  <si>
    <t>has to be equal to the amount specified in the section ''Total Revenue'' of Table 3.</t>
  </si>
  <si>
    <t>ESTIMATED BUDGET</t>
  </si>
  <si>
    <t>declared on the basis of flat rate of 7% of 1. + 2. without costs of subcontractors, costs of third parties not working on beneficiary premises, and cost of financial support to 3rd parties</t>
  </si>
  <si>
    <t>2.2 b) Costs for equipment and other assets procured for the action: Depreciation costs</t>
  </si>
  <si>
    <r>
      <t xml:space="preserve">Direct eligible costs 
</t>
    </r>
    <r>
      <rPr>
        <b/>
        <sz val="9"/>
        <color indexed="9"/>
        <rFont val="Arial"/>
        <family val="2"/>
      </rPr>
      <t>(Numbering of categories as in "Eligible Costs for the grants</t>
    </r>
    <r>
      <rPr>
        <b/>
        <i/>
        <sz val="9"/>
        <color indexed="9"/>
        <rFont val="Arial"/>
        <family val="2"/>
      </rPr>
      <t>"</t>
    </r>
    <r>
      <rPr>
        <b/>
        <sz val="9"/>
        <color indexed="9"/>
        <rFont val="Arial"/>
        <family val="2"/>
      </rPr>
      <t xml:space="preserve"> section 12.2 of the Call for Proposals - apply the rules detailed thereunder)</t>
    </r>
  </si>
  <si>
    <t>2.7 Costs arising directly from requirements imposed by the grant agreement</t>
  </si>
  <si>
    <t>2.8 Costs entailed by subcontracts as described in the proposal</t>
  </si>
  <si>
    <t xml:space="preserve">2.9 costs of financial support to third parties </t>
  </si>
  <si>
    <t>2.10 Duties, taxes and charges paid by the beneficiary</t>
  </si>
  <si>
    <t>ANNEX C1 - PRELIMINARY BUDGET</t>
  </si>
  <si>
    <t>D = (F. rate) x C</t>
  </si>
  <si>
    <t xml:space="preserve">Total EU contribution </t>
  </si>
  <si>
    <t>The consortium must choose a funding rate up to the maximum refered to in section 4 of the Call for Proposal, which applies to all applicants and to the coordinator regardless of their legal form.
Applications must respect the maximum rate for EU co-financing (see 6. Admissibility Requirements)</t>
  </si>
  <si>
    <t>Funding rate (F. rate)</t>
  </si>
  <si>
    <t>Funding rate of the action
 (F. Rate)</t>
  </si>
  <si>
    <t>1. Requested EU contribution to GSA (maximum amount of the grant)</t>
  </si>
  <si>
    <t>2. Income generated by the action (Receipts)</t>
  </si>
  <si>
    <t>3. Financial contributions from third parties earmarked to the eligible costs (Receipts)</t>
  </si>
  <si>
    <t xml:space="preserve">5. Other financial contributions from third parties to cover costs under section 2 of table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</si>
</sst>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.00\ _€"/>
    <numFmt numFmtId="166" formatCode="#,##0.00\ &quot;€&quot;"/>
  </numFmts>
  <fonts count="27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Verdana"/>
      <family val="2"/>
    </font>
    <font>
      <b/>
      <sz val="14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8626667073579"/>
      <name val="Arial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21" fillId="0" borderId="0" xfId="0" applyFont="1" applyAlignment="1">
      <alignment horizontal="center" vertical="center" readingOrder="1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1" applyFont="1" applyBorder="1"/>
    <xf numFmtId="0" fontId="5" fillId="0" borderId="0" xfId="1" applyFont="1" applyFill="1" applyBorder="1"/>
    <xf numFmtId="0" fontId="4" fillId="0" borderId="0" xfId="0" applyFont="1" applyBorder="1" applyAlignment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166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0" applyNumberFormat="1" applyFont="1" applyBorder="1" applyAlignment="1">
      <alignment vertical="center" wrapText="1"/>
    </xf>
    <xf numFmtId="166" fontId="9" fillId="0" borderId="0" xfId="0" applyNumberFormat="1" applyFont="1" applyBorder="1" applyAlignment="1">
      <alignment vertical="center" wrapText="1"/>
    </xf>
    <xf numFmtId="0" fontId="5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center" wrapText="1"/>
    </xf>
    <xf numFmtId="0" fontId="22" fillId="3" borderId="5" xfId="1" applyFont="1" applyFill="1" applyBorder="1" applyAlignment="1">
      <alignment wrapText="1"/>
    </xf>
    <xf numFmtId="4" fontId="10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166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4" fontId="9" fillId="0" borderId="0" xfId="0" applyNumberFormat="1" applyFont="1" applyBorder="1" applyAlignment="1" applyProtection="1">
      <alignment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/>
    <xf numFmtId="0" fontId="23" fillId="3" borderId="5" xfId="1" applyFont="1" applyFill="1" applyBorder="1" applyAlignment="1" applyProtection="1">
      <alignment horizontal="center" wrapText="1"/>
    </xf>
    <xf numFmtId="0" fontId="23" fillId="3" borderId="5" xfId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vertical="center" wrapText="1"/>
    </xf>
    <xf numFmtId="0" fontId="23" fillId="3" borderId="5" xfId="1" applyFont="1" applyFill="1" applyBorder="1" applyAlignment="1" applyProtection="1">
      <alignment wrapText="1"/>
    </xf>
    <xf numFmtId="165" fontId="10" fillId="5" borderId="5" xfId="0" applyNumberFormat="1" applyFont="1" applyFill="1" applyBorder="1" applyAlignment="1" applyProtection="1">
      <alignment horizontal="center" vertical="center" wrapText="1"/>
    </xf>
    <xf numFmtId="0" fontId="11" fillId="6" borderId="3" xfId="1" applyFont="1" applyFill="1" applyBorder="1" applyAlignment="1" applyProtection="1">
      <alignment horizontal="center" vertical="center" wrapText="1"/>
    </xf>
    <xf numFmtId="165" fontId="10" fillId="5" borderId="8" xfId="0" applyNumberFormat="1" applyFont="1" applyFill="1" applyBorder="1" applyAlignment="1" applyProtection="1">
      <alignment horizontal="center" vertical="center" wrapText="1"/>
    </xf>
    <xf numFmtId="166" fontId="15" fillId="7" borderId="4" xfId="0" applyNumberFormat="1" applyFont="1" applyFill="1" applyBorder="1" applyAlignment="1" applyProtection="1">
      <alignment horizontal="right" vertical="center" wrapText="1"/>
    </xf>
    <xf numFmtId="166" fontId="15" fillId="7" borderId="9" xfId="0" applyNumberFormat="1" applyFont="1" applyFill="1" applyBorder="1" applyAlignment="1" applyProtection="1">
      <alignment vertical="center" wrapText="1"/>
    </xf>
    <xf numFmtId="166" fontId="15" fillId="7" borderId="10" xfId="0" applyNumberFormat="1" applyFont="1" applyFill="1" applyBorder="1" applyAlignment="1" applyProtection="1">
      <alignment vertical="center" wrapText="1"/>
    </xf>
    <xf numFmtId="166" fontId="15" fillId="7" borderId="11" xfId="0" applyNumberFormat="1" applyFont="1" applyFill="1" applyBorder="1" applyAlignment="1" applyProtection="1">
      <alignment vertical="center" wrapText="1"/>
    </xf>
    <xf numFmtId="0" fontId="17" fillId="6" borderId="12" xfId="0" applyFont="1" applyFill="1" applyBorder="1" applyAlignment="1" applyProtection="1">
      <alignment vertical="center" wrapText="1"/>
    </xf>
    <xf numFmtId="166" fontId="16" fillId="6" borderId="9" xfId="0" applyNumberFormat="1" applyFont="1" applyFill="1" applyBorder="1" applyAlignment="1" applyProtection="1">
      <alignment vertical="center" wrapText="1"/>
    </xf>
    <xf numFmtId="166" fontId="16" fillId="6" borderId="10" xfId="0" applyNumberFormat="1" applyFont="1" applyFill="1" applyBorder="1" applyAlignment="1" applyProtection="1">
      <alignment vertical="center" wrapText="1"/>
    </xf>
    <xf numFmtId="166" fontId="16" fillId="6" borderId="11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166" fontId="15" fillId="7" borderId="13" xfId="0" applyNumberFormat="1" applyFont="1" applyFill="1" applyBorder="1" applyAlignment="1" applyProtection="1">
      <alignment horizontal="right" vertical="center" wrapText="1"/>
    </xf>
    <xf numFmtId="166" fontId="15" fillId="7" borderId="14" xfId="0" applyNumberFormat="1" applyFont="1" applyFill="1" applyBorder="1" applyAlignment="1" applyProtection="1">
      <alignment vertical="center" wrapText="1"/>
    </xf>
    <xf numFmtId="166" fontId="15" fillId="7" borderId="15" xfId="0" applyNumberFormat="1" applyFont="1" applyFill="1" applyBorder="1" applyAlignment="1" applyProtection="1">
      <alignment vertical="center" wrapText="1"/>
    </xf>
    <xf numFmtId="166" fontId="15" fillId="7" borderId="16" xfId="0" applyNumberFormat="1" applyFont="1" applyFill="1" applyBorder="1" applyAlignment="1" applyProtection="1">
      <alignment vertical="center" wrapText="1"/>
    </xf>
    <xf numFmtId="166" fontId="15" fillId="7" borderId="17" xfId="0" applyNumberFormat="1" applyFont="1" applyFill="1" applyBorder="1" applyAlignment="1" applyProtection="1">
      <alignment vertical="center" wrapText="1"/>
    </xf>
    <xf numFmtId="166" fontId="15" fillId="7" borderId="6" xfId="0" applyNumberFormat="1" applyFont="1" applyFill="1" applyBorder="1" applyAlignment="1" applyProtection="1">
      <alignment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166" fontId="15" fillId="7" borderId="18" xfId="0" applyNumberFormat="1" applyFont="1" applyFill="1" applyBorder="1" applyAlignment="1" applyProtection="1">
      <alignment horizontal="right" vertical="center" wrapText="1"/>
    </xf>
    <xf numFmtId="166" fontId="15" fillId="7" borderId="19" xfId="0" applyNumberFormat="1" applyFont="1" applyFill="1" applyBorder="1" applyAlignment="1" applyProtection="1">
      <alignment vertical="center" wrapText="1"/>
    </xf>
    <xf numFmtId="166" fontId="15" fillId="7" borderId="20" xfId="0" applyNumberFormat="1" applyFont="1" applyFill="1" applyBorder="1" applyAlignment="1" applyProtection="1">
      <alignment vertical="center" wrapText="1"/>
    </xf>
    <xf numFmtId="0" fontId="17" fillId="6" borderId="21" xfId="0" applyFont="1" applyFill="1" applyBorder="1" applyAlignment="1" applyProtection="1">
      <alignment vertical="center" wrapText="1"/>
    </xf>
    <xf numFmtId="166" fontId="16" fillId="6" borderId="8" xfId="0" applyNumberFormat="1" applyFont="1" applyFill="1" applyBorder="1" applyAlignment="1" applyProtection="1">
      <alignment vertical="center" wrapText="1"/>
    </xf>
    <xf numFmtId="166" fontId="16" fillId="6" borderId="22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166" fontId="10" fillId="0" borderId="0" xfId="0" applyNumberFormat="1" applyFont="1" applyFill="1" applyBorder="1" applyAlignment="1" applyProtection="1">
      <alignment vertical="center" wrapText="1"/>
    </xf>
    <xf numFmtId="0" fontId="23" fillId="3" borderId="3" xfId="1" applyFont="1" applyFill="1" applyBorder="1" applyAlignment="1" applyProtection="1">
      <alignment wrapText="1"/>
    </xf>
    <xf numFmtId="166" fontId="15" fillId="7" borderId="23" xfId="0" applyNumberFormat="1" applyFont="1" applyFill="1" applyBorder="1" applyAlignment="1" applyProtection="1">
      <alignment vertical="center" wrapText="1"/>
    </xf>
    <xf numFmtId="166" fontId="16" fillId="0" borderId="0" xfId="0" applyNumberFormat="1" applyFont="1" applyFill="1" applyBorder="1" applyAlignment="1" applyProtection="1">
      <alignment vertical="center" wrapText="1"/>
    </xf>
    <xf numFmtId="4" fontId="9" fillId="0" borderId="0" xfId="0" applyNumberFormat="1" applyFont="1" applyFill="1" applyBorder="1" applyAlignment="1" applyProtection="1">
      <alignment vertical="center" wrapText="1"/>
    </xf>
    <xf numFmtId="166" fontId="15" fillId="7" borderId="3" xfId="0" applyNumberFormat="1" applyFont="1" applyFill="1" applyBorder="1" applyAlignment="1" applyProtection="1">
      <alignment vertical="center" wrapText="1"/>
    </xf>
    <xf numFmtId="0" fontId="5" fillId="0" borderId="0" xfId="1" applyFont="1" applyBorder="1" applyProtection="1"/>
    <xf numFmtId="0" fontId="5" fillId="0" borderId="0" xfId="0" applyFont="1" applyAlignment="1" applyProtection="1"/>
    <xf numFmtId="0" fontId="5" fillId="0" borderId="0" xfId="0" applyFont="1" applyProtection="1"/>
    <xf numFmtId="0" fontId="10" fillId="5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6" fontId="16" fillId="7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166" fontId="7" fillId="0" borderId="0" xfId="0" applyNumberFormat="1" applyFont="1" applyFill="1" applyBorder="1" applyAlignment="1" applyProtection="1"/>
    <xf numFmtId="0" fontId="5" fillId="0" borderId="0" xfId="0" applyFont="1" applyFill="1" applyAlignment="1" applyProtection="1"/>
    <xf numFmtId="164" fontId="9" fillId="0" borderId="0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top" wrapText="1"/>
    </xf>
    <xf numFmtId="0" fontId="16" fillId="0" borderId="24" xfId="0" applyFont="1" applyBorder="1" applyAlignment="1" applyProtection="1">
      <alignment horizontal="left" vertical="top" wrapText="1"/>
    </xf>
    <xf numFmtId="166" fontId="9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Protection="1"/>
    <xf numFmtId="0" fontId="5" fillId="0" borderId="25" xfId="0" applyFont="1" applyBorder="1"/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24" xfId="0" applyFont="1" applyFill="1" applyBorder="1"/>
    <xf numFmtId="0" fontId="5" fillId="0" borderId="24" xfId="0" applyFont="1" applyFill="1" applyBorder="1"/>
    <xf numFmtId="0" fontId="0" fillId="0" borderId="24" xfId="0" applyFill="1" applyBorder="1"/>
    <xf numFmtId="166" fontId="16" fillId="6" borderId="26" xfId="0" applyNumberFormat="1" applyFont="1" applyFill="1" applyBorder="1" applyAlignment="1" applyProtection="1">
      <alignment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vertical="center"/>
    </xf>
    <xf numFmtId="0" fontId="15" fillId="4" borderId="4" xfId="0" applyFont="1" applyFill="1" applyBorder="1" applyAlignment="1" applyProtection="1">
      <alignment vertical="center" wrapText="1"/>
    </xf>
    <xf numFmtId="0" fontId="15" fillId="4" borderId="13" xfId="0" applyFont="1" applyFill="1" applyBorder="1" applyAlignment="1" applyProtection="1">
      <alignment vertical="center"/>
    </xf>
    <xf numFmtId="0" fontId="15" fillId="4" borderId="27" xfId="0" applyFont="1" applyFill="1" applyBorder="1" applyAlignment="1" applyProtection="1">
      <alignment vertical="center" wrapText="1"/>
    </xf>
    <xf numFmtId="4" fontId="16" fillId="6" borderId="28" xfId="0" applyNumberFormat="1" applyFont="1" applyFill="1" applyBorder="1" applyAlignment="1" applyProtection="1">
      <alignment vertical="center" wrapText="1"/>
    </xf>
    <xf numFmtId="0" fontId="15" fillId="0" borderId="29" xfId="0" applyFont="1" applyBorder="1" applyAlignment="1" applyProtection="1">
      <alignment vertical="center" wrapText="1"/>
    </xf>
    <xf numFmtId="166" fontId="15" fillId="7" borderId="30" xfId="0" applyNumberFormat="1" applyFont="1" applyFill="1" applyBorder="1" applyAlignment="1" applyProtection="1">
      <alignment vertical="center" wrapText="1"/>
    </xf>
    <xf numFmtId="0" fontId="15" fillId="4" borderId="31" xfId="0" applyFont="1" applyFill="1" applyBorder="1" applyAlignment="1" applyProtection="1">
      <alignment vertical="center" wrapText="1"/>
    </xf>
    <xf numFmtId="166" fontId="15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6" fillId="6" borderId="5" xfId="0" applyNumberFormat="1" applyFont="1" applyFill="1" applyBorder="1" applyAlignment="1" applyProtection="1">
      <alignment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0" fontId="11" fillId="5" borderId="3" xfId="1" applyFont="1" applyFill="1" applyBorder="1" applyAlignment="1" applyProtection="1">
      <alignment horizontal="center" vertical="center" wrapText="1"/>
    </xf>
    <xf numFmtId="0" fontId="22" fillId="9" borderId="5" xfId="1" applyFont="1" applyFill="1" applyBorder="1" applyAlignment="1">
      <alignment horizontal="center" vertical="center" wrapText="1"/>
    </xf>
    <xf numFmtId="9" fontId="10" fillId="7" borderId="6" xfId="2" applyFont="1" applyFill="1" applyBorder="1" applyAlignment="1" applyProtection="1">
      <alignment horizontal="center" vertical="center" wrapText="1"/>
      <protection locked="0"/>
    </xf>
    <xf numFmtId="10" fontId="19" fillId="0" borderId="6" xfId="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5" fillId="9" borderId="5" xfId="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left" vertical="top" wrapText="1"/>
    </xf>
    <xf numFmtId="4" fontId="18" fillId="0" borderId="9" xfId="0" applyNumberFormat="1" applyFont="1" applyBorder="1" applyAlignment="1" applyProtection="1">
      <alignment horizontal="center" vertical="center" wrapText="1"/>
      <protection locked="0"/>
    </xf>
    <xf numFmtId="4" fontId="18" fillId="0" borderId="24" xfId="0" applyNumberFormat="1" applyFont="1" applyBorder="1" applyAlignment="1" applyProtection="1">
      <alignment horizontal="center" vertical="center" wrapText="1"/>
      <protection locked="0"/>
    </xf>
    <xf numFmtId="4" fontId="18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65" fontId="16" fillId="5" borderId="36" xfId="0" applyNumberFormat="1" applyFont="1" applyFill="1" applyBorder="1" applyAlignment="1" applyProtection="1">
      <alignment horizontal="left" vertical="center" wrapText="1"/>
    </xf>
    <xf numFmtId="165" fontId="16" fillId="5" borderId="37" xfId="0" applyNumberFormat="1" applyFont="1" applyFill="1" applyBorder="1" applyAlignment="1" applyProtection="1">
      <alignment horizontal="left" vertical="center" wrapText="1"/>
    </xf>
    <xf numFmtId="165" fontId="16" fillId="5" borderId="38" xfId="0" applyNumberFormat="1" applyFont="1" applyFill="1" applyBorder="1" applyAlignment="1" applyProtection="1">
      <alignment horizontal="left" vertical="center" wrapText="1"/>
    </xf>
    <xf numFmtId="165" fontId="16" fillId="5" borderId="39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2" xfId="0" applyNumberFormat="1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left" vertical="center" wrapText="1"/>
    </xf>
    <xf numFmtId="0" fontId="10" fillId="5" borderId="32" xfId="0" applyFont="1" applyFill="1" applyBorder="1" applyAlignment="1" applyProtection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5" borderId="9" xfId="0" applyFont="1" applyFill="1" applyBorder="1" applyAlignment="1" applyProtection="1">
      <alignment horizontal="left" vertical="center" wrapText="1"/>
    </xf>
    <xf numFmtId="0" fontId="10" fillId="5" borderId="24" xfId="0" applyFont="1" applyFill="1" applyBorder="1" applyAlignment="1" applyProtection="1">
      <alignment horizontal="left" vertical="center" wrapText="1"/>
    </xf>
    <xf numFmtId="0" fontId="22" fillId="3" borderId="21" xfId="1" applyFont="1" applyFill="1" applyBorder="1" applyAlignment="1" applyProtection="1">
      <alignment horizontal="left" wrapText="1"/>
    </xf>
    <xf numFmtId="0" fontId="22" fillId="3" borderId="32" xfId="1" applyFont="1" applyFill="1" applyBorder="1" applyAlignment="1" applyProtection="1">
      <alignment horizontal="left" wrapText="1"/>
    </xf>
    <xf numFmtId="0" fontId="22" fillId="3" borderId="35" xfId="1" applyFont="1" applyFill="1" applyBorder="1" applyAlignment="1" applyProtection="1">
      <alignment horizontal="left" wrapText="1"/>
    </xf>
    <xf numFmtId="4" fontId="7" fillId="0" borderId="6" xfId="0" applyNumberFormat="1" applyFont="1" applyBorder="1" applyAlignment="1" applyProtection="1">
      <alignment horizontal="left" vertical="top" wrapText="1"/>
    </xf>
    <xf numFmtId="166" fontId="24" fillId="8" borderId="33" xfId="0" applyNumberFormat="1" applyFont="1" applyFill="1" applyBorder="1" applyAlignment="1" applyProtection="1">
      <alignment horizontal="center"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166" fontId="24" fillId="8" borderId="11" xfId="0" applyNumberFormat="1" applyFont="1" applyFill="1" applyBorder="1" applyAlignment="1" applyProtection="1">
      <alignment horizontal="center" vertical="center" wrapText="1"/>
    </xf>
    <xf numFmtId="166" fontId="24" fillId="8" borderId="34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7724827</xdr:colOff>
      <xdr:row>10</xdr:row>
      <xdr:rowOff>108623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5240" y="0"/>
          <a:ext cx="787908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endParaRPr lang="en-GB" sz="14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6:H31"/>
  <sheetViews>
    <sheetView topLeftCell="B10" zoomScaleNormal="100" workbookViewId="0">
      <selection activeCell="E20" sqref="E20"/>
    </sheetView>
  </sheetViews>
  <sheetFormatPr defaultColWidth="8.85546875" defaultRowHeight="12.75" x14ac:dyDescent="0.2"/>
  <cols>
    <col min="1" max="1" width="9.140625" hidden="1" customWidth="1"/>
    <col min="2" max="2" width="4.85546875" customWidth="1"/>
    <col min="3" max="3" width="117.28515625" customWidth="1"/>
    <col min="4" max="4" width="4.85546875" customWidth="1"/>
    <col min="5" max="7" width="8.85546875" customWidth="1"/>
    <col min="8" max="8" width="18.140625" bestFit="1" customWidth="1"/>
  </cols>
  <sheetData>
    <row r="16" spans="3:4" ht="13.5" thickBot="1" x14ac:dyDescent="0.25">
      <c r="C16" s="3"/>
      <c r="D16" s="5"/>
    </row>
    <row r="17" spans="1:8" ht="21" thickBot="1" x14ac:dyDescent="0.35">
      <c r="A17" s="4"/>
      <c r="B17" s="4"/>
      <c r="C17" s="10" t="s">
        <v>65</v>
      </c>
      <c r="D17" s="5"/>
      <c r="H17" s="1"/>
    </row>
    <row r="18" spans="1:8" x14ac:dyDescent="0.2">
      <c r="A18" s="4"/>
      <c r="B18" s="5"/>
      <c r="C18" s="92"/>
      <c r="D18" s="5"/>
      <c r="E18" s="5"/>
    </row>
    <row r="19" spans="1:8" x14ac:dyDescent="0.2">
      <c r="A19" s="4"/>
      <c r="B19" s="5"/>
      <c r="C19" s="23"/>
      <c r="D19" s="5"/>
    </row>
    <row r="20" spans="1:8" ht="37.5" customHeight="1" x14ac:dyDescent="0.25">
      <c r="A20" s="4"/>
      <c r="B20" s="5"/>
      <c r="C20" s="93" t="s">
        <v>42</v>
      </c>
      <c r="D20" s="6"/>
      <c r="E20" s="2"/>
      <c r="F20" s="2"/>
      <c r="G20" s="2"/>
      <c r="H20" s="2"/>
    </row>
    <row r="21" spans="1:8" ht="39.75" customHeight="1" x14ac:dyDescent="0.25">
      <c r="A21" s="4"/>
      <c r="B21" s="5"/>
      <c r="C21" s="94" t="s">
        <v>43</v>
      </c>
      <c r="D21" s="6"/>
      <c r="E21" s="2"/>
      <c r="F21" s="2"/>
      <c r="G21" s="2"/>
      <c r="H21" s="2"/>
    </row>
    <row r="22" spans="1:8" ht="18" x14ac:dyDescent="0.25">
      <c r="A22" s="5"/>
      <c r="B22" s="5"/>
      <c r="C22" s="97"/>
      <c r="D22" s="5"/>
    </row>
    <row r="23" spans="1:8" ht="18" x14ac:dyDescent="0.25">
      <c r="A23" s="4"/>
      <c r="B23" s="5"/>
      <c r="C23" s="95" t="s">
        <v>1</v>
      </c>
      <c r="D23" s="5"/>
    </row>
    <row r="24" spans="1:8" ht="18" x14ac:dyDescent="0.25">
      <c r="A24" s="4"/>
      <c r="B24" s="5"/>
      <c r="C24" s="95" t="s">
        <v>26</v>
      </c>
      <c r="D24" s="5"/>
    </row>
    <row r="25" spans="1:8" ht="18" x14ac:dyDescent="0.25">
      <c r="C25" s="97"/>
    </row>
    <row r="26" spans="1:8" ht="18" x14ac:dyDescent="0.25">
      <c r="C26" s="95" t="s">
        <v>55</v>
      </c>
    </row>
    <row r="27" spans="1:8" ht="18" x14ac:dyDescent="0.25">
      <c r="C27" s="95" t="s">
        <v>56</v>
      </c>
    </row>
    <row r="28" spans="1:8" x14ac:dyDescent="0.2">
      <c r="C28" s="98"/>
    </row>
    <row r="29" spans="1:8" ht="72" x14ac:dyDescent="0.25">
      <c r="C29" s="96" t="s">
        <v>39</v>
      </c>
    </row>
    <row r="30" spans="1:8" x14ac:dyDescent="0.2">
      <c r="C30" s="99"/>
    </row>
    <row r="31" spans="1:8" ht="36" x14ac:dyDescent="0.25">
      <c r="C31" s="96" t="s">
        <v>40</v>
      </c>
    </row>
  </sheetData>
  <sheetProtection password="D347" sheet="1" objects="1" scenarios="1"/>
  <phoneticPr fontId="1" type="noConversion"/>
  <pageMargins left="0.75" right="0.75" top="1" bottom="1" header="0.5" footer="0.5"/>
  <pageSetup paperSize="9" scale="7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activeCell="L8" sqref="L8"/>
    </sheetView>
  </sheetViews>
  <sheetFormatPr defaultColWidth="8.85546875" defaultRowHeight="12.75" x14ac:dyDescent="0.2"/>
  <sheetData>
    <row r="1" spans="1:1" x14ac:dyDescent="0.2">
      <c r="A1" s="7" t="s">
        <v>36</v>
      </c>
    </row>
    <row r="2" spans="1:1" x14ac:dyDescent="0.2">
      <c r="A2" s="7" t="s">
        <v>35</v>
      </c>
    </row>
  </sheetData>
  <sheetProtection password="D347" sheet="1" objects="1" scenario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J72"/>
  <sheetViews>
    <sheetView tabSelected="1" zoomScale="70" zoomScaleNormal="70" zoomScaleSheetLayoutView="70" zoomScalePageLayoutView="75" workbookViewId="0">
      <selection activeCell="C9" sqref="C9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16384" width="11.42578125" style="13"/>
  </cols>
  <sheetData>
    <row r="1" spans="2:10" ht="18" x14ac:dyDescent="0.2">
      <c r="B1" s="11"/>
    </row>
    <row r="2" spans="2:10" ht="15.75" thickBot="1" x14ac:dyDescent="0.25"/>
    <row r="3" spans="2:10" ht="17.25" customHeight="1" thickBot="1" x14ac:dyDescent="0.25">
      <c r="B3" s="127" t="s">
        <v>49</v>
      </c>
      <c r="C3" s="128"/>
      <c r="D3" s="128"/>
      <c r="E3" s="128"/>
      <c r="F3" s="129"/>
      <c r="G3" s="8"/>
    </row>
    <row r="4" spans="2:10" ht="17.25" customHeight="1" thickBot="1" x14ac:dyDescent="0.25">
      <c r="B4" s="9"/>
      <c r="C4" s="9"/>
      <c r="D4" s="9"/>
      <c r="E4" s="9"/>
      <c r="F4" s="9"/>
      <c r="G4" s="8"/>
    </row>
    <row r="5" spans="2:10" ht="29.25" customHeight="1" thickBot="1" x14ac:dyDescent="0.3">
      <c r="B5" s="26" t="s">
        <v>32</v>
      </c>
      <c r="C5" s="124"/>
      <c r="D5" s="125"/>
      <c r="E5" s="125"/>
      <c r="F5" s="126"/>
      <c r="G5" s="8"/>
    </row>
    <row r="6" spans="2:10" ht="7.5" customHeight="1" thickBot="1" x14ac:dyDescent="0.25">
      <c r="B6" s="27"/>
      <c r="C6" s="28"/>
      <c r="D6" s="28"/>
      <c r="E6" s="28"/>
      <c r="F6" s="28"/>
      <c r="G6" s="8"/>
    </row>
    <row r="7" spans="2:10" ht="27.75" customHeight="1" thickBot="1" x14ac:dyDescent="0.3">
      <c r="B7" s="26" t="s">
        <v>33</v>
      </c>
      <c r="C7" s="124"/>
      <c r="D7" s="125"/>
      <c r="E7" s="125"/>
      <c r="F7" s="126"/>
      <c r="G7" s="8"/>
    </row>
    <row r="8" spans="2:10" ht="17.25" customHeight="1" thickBot="1" x14ac:dyDescent="0.25">
      <c r="B8" s="9"/>
      <c r="C8" s="14"/>
    </row>
    <row r="9" spans="2:10" s="8" customFormat="1" ht="82.5" customHeight="1" thickBot="1" x14ac:dyDescent="0.25">
      <c r="B9" s="119" t="s">
        <v>70</v>
      </c>
      <c r="C9" s="117"/>
      <c r="D9" s="146" t="s">
        <v>68</v>
      </c>
      <c r="E9" s="146"/>
      <c r="F9" s="146"/>
      <c r="G9" s="113"/>
      <c r="J9" s="118"/>
    </row>
    <row r="10" spans="2:10" ht="17.25" customHeight="1" thickBot="1" x14ac:dyDescent="0.25">
      <c r="B10" s="9"/>
      <c r="C10" s="14"/>
    </row>
    <row r="11" spans="2:10" ht="24.75" customHeight="1" thickBot="1" x14ac:dyDescent="0.25">
      <c r="B11" s="138" t="s">
        <v>15</v>
      </c>
      <c r="C11" s="139"/>
      <c r="D11" s="139"/>
      <c r="E11" s="139"/>
      <c r="F11" s="140"/>
      <c r="G11" s="18"/>
    </row>
    <row r="12" spans="2:10" s="37" customFormat="1" ht="15.75" customHeight="1" x14ac:dyDescent="0.2">
      <c r="B12" s="33"/>
      <c r="C12" s="34"/>
      <c r="D12" s="35"/>
      <c r="E12" s="36"/>
      <c r="G12" s="38"/>
    </row>
    <row r="13" spans="2:10" s="37" customFormat="1" ht="6" customHeight="1" thickBot="1" x14ac:dyDescent="0.25">
      <c r="C13" s="39"/>
      <c r="D13" s="39"/>
      <c r="E13" s="39"/>
      <c r="F13" s="39"/>
      <c r="G13" s="40"/>
    </row>
    <row r="14" spans="2:10" s="37" customFormat="1" ht="30.75" thickBot="1" x14ac:dyDescent="0.3">
      <c r="C14" s="41" t="s">
        <v>20</v>
      </c>
      <c r="D14" s="41" t="s">
        <v>28</v>
      </c>
      <c r="E14" s="41" t="s">
        <v>10</v>
      </c>
      <c r="F14" s="42" t="s">
        <v>67</v>
      </c>
      <c r="G14" s="40"/>
    </row>
    <row r="15" spans="2:10" s="33" customFormat="1" ht="16.5" thickBot="1" x14ac:dyDescent="0.3">
      <c r="B15" s="43"/>
      <c r="C15" s="41" t="s">
        <v>0</v>
      </c>
      <c r="D15" s="41" t="s">
        <v>0</v>
      </c>
      <c r="E15" s="41" t="s">
        <v>0</v>
      </c>
      <c r="F15" s="41" t="s">
        <v>0</v>
      </c>
    </row>
    <row r="16" spans="2:10" s="33" customFormat="1" ht="16.5" thickBot="1" x14ac:dyDescent="0.3">
      <c r="B16" s="44"/>
      <c r="C16" s="41" t="s">
        <v>17</v>
      </c>
      <c r="D16" s="41" t="s">
        <v>18</v>
      </c>
      <c r="E16" s="41" t="s">
        <v>19</v>
      </c>
      <c r="F16" s="41" t="s">
        <v>66</v>
      </c>
    </row>
    <row r="17" spans="2:6" s="33" customFormat="1" ht="72.75" thickBot="1" x14ac:dyDescent="0.25">
      <c r="B17" s="45" t="s">
        <v>60</v>
      </c>
      <c r="C17" s="46"/>
      <c r="D17" s="47" t="s">
        <v>58</v>
      </c>
      <c r="E17" s="48"/>
      <c r="F17" s="114"/>
    </row>
    <row r="18" spans="2:6" s="33" customFormat="1" x14ac:dyDescent="0.2">
      <c r="B18" s="130" t="s">
        <v>12</v>
      </c>
      <c r="C18" s="131"/>
      <c r="D18" s="131"/>
      <c r="E18" s="131"/>
      <c r="F18" s="132"/>
    </row>
    <row r="19" spans="2:6" s="33" customFormat="1" x14ac:dyDescent="0.2">
      <c r="B19" s="102" t="s">
        <v>22</v>
      </c>
      <c r="C19" s="49">
        <f>SUM('Co-Applicant 1:Co-applicant 30'!C17)</f>
        <v>0</v>
      </c>
      <c r="D19" s="50">
        <f>C19*0.07</f>
        <v>0</v>
      </c>
      <c r="E19" s="51">
        <f>C19+D19</f>
        <v>0</v>
      </c>
      <c r="F19" s="52">
        <f>E19*$C$9</f>
        <v>0</v>
      </c>
    </row>
    <row r="20" spans="2:6" s="33" customFormat="1" ht="28.5" x14ac:dyDescent="0.2">
      <c r="B20" s="103" t="s">
        <v>52</v>
      </c>
      <c r="C20" s="49">
        <f>SUM('Co-Applicant 1:Co-applicant 30'!C18)</f>
        <v>0</v>
      </c>
      <c r="D20" s="50">
        <f>C20*0.07</f>
        <v>0</v>
      </c>
      <c r="E20" s="51">
        <f>C20+D20</f>
        <v>0</v>
      </c>
      <c r="F20" s="52">
        <f>E20*$C$9</f>
        <v>0</v>
      </c>
    </row>
    <row r="21" spans="2:6" s="33" customFormat="1" x14ac:dyDescent="0.2">
      <c r="B21" s="53" t="s">
        <v>2</v>
      </c>
      <c r="C21" s="54">
        <f>SUM(C19:C20)</f>
        <v>0</v>
      </c>
      <c r="D21" s="54">
        <f>SUM(D19:D20)</f>
        <v>0</v>
      </c>
      <c r="E21" s="55">
        <f>SUM(E19:E20)</f>
        <v>0</v>
      </c>
      <c r="F21" s="56">
        <f>SUM(F19:F20)</f>
        <v>0</v>
      </c>
    </row>
    <row r="22" spans="2:6" s="57" customFormat="1" ht="15.75" thickBot="1" x14ac:dyDescent="0.25">
      <c r="B22" s="133" t="s">
        <v>13</v>
      </c>
      <c r="C22" s="134"/>
      <c r="D22" s="134"/>
      <c r="E22" s="134"/>
      <c r="F22" s="135"/>
    </row>
    <row r="23" spans="2:6" s="33" customFormat="1" ht="18.75" customHeight="1" x14ac:dyDescent="0.2">
      <c r="B23" s="104" t="s">
        <v>44</v>
      </c>
      <c r="C23" s="58">
        <f>SUM('Co-Applicant 1:Co-applicant 30'!C21)</f>
        <v>0</v>
      </c>
      <c r="D23" s="59">
        <f>C23*0.07</f>
        <v>0</v>
      </c>
      <c r="E23" s="59">
        <f>C23+D23</f>
        <v>0</v>
      </c>
      <c r="F23" s="60">
        <f>E23*$C$9</f>
        <v>0</v>
      </c>
    </row>
    <row r="24" spans="2:6" s="33" customFormat="1" ht="28.5" customHeight="1" x14ac:dyDescent="0.2">
      <c r="B24" s="19" t="s">
        <v>45</v>
      </c>
      <c r="C24" s="147"/>
      <c r="D24" s="148"/>
      <c r="E24" s="148"/>
      <c r="F24" s="149"/>
    </row>
    <row r="25" spans="2:6" s="33" customFormat="1" ht="42.75" x14ac:dyDescent="0.2">
      <c r="B25" s="19" t="s">
        <v>51</v>
      </c>
      <c r="C25" s="147" t="s">
        <v>25</v>
      </c>
      <c r="D25" s="148"/>
      <c r="E25" s="148"/>
      <c r="F25" s="149"/>
    </row>
    <row r="26" spans="2:6" s="33" customFormat="1" ht="42.75" x14ac:dyDescent="0.2">
      <c r="B26" s="19" t="s">
        <v>59</v>
      </c>
      <c r="C26" s="49">
        <f>SUM('Co-Applicant 1:Co-applicant 30'!C24)</f>
        <v>0</v>
      </c>
      <c r="D26" s="61">
        <f t="shared" ref="D26:D31" si="0">C26*0.07</f>
        <v>0</v>
      </c>
      <c r="E26" s="61">
        <f t="shared" ref="E26:E31" si="1">C26+D26</f>
        <v>0</v>
      </c>
      <c r="F26" s="62">
        <f t="shared" ref="F26:F35" si="2">E26*$C$9</f>
        <v>0</v>
      </c>
    </row>
    <row r="27" spans="2:6" s="33" customFormat="1" ht="42.75" x14ac:dyDescent="0.2">
      <c r="B27" s="103" t="s">
        <v>50</v>
      </c>
      <c r="C27" s="49">
        <f>SUM('Co-Applicant 1:Co-applicant 30'!C25)</f>
        <v>0</v>
      </c>
      <c r="D27" s="61">
        <f t="shared" si="0"/>
        <v>0</v>
      </c>
      <c r="E27" s="61">
        <f t="shared" si="1"/>
        <v>0</v>
      </c>
      <c r="F27" s="62">
        <f t="shared" si="2"/>
        <v>0</v>
      </c>
    </row>
    <row r="28" spans="2:6" s="33" customFormat="1" ht="42.75" x14ac:dyDescent="0.2">
      <c r="B28" s="103" t="s">
        <v>46</v>
      </c>
      <c r="C28" s="49">
        <f>SUM('Co-Applicant 1:Co-applicant 30'!C26)</f>
        <v>0</v>
      </c>
      <c r="D28" s="63">
        <f t="shared" si="0"/>
        <v>0</v>
      </c>
      <c r="E28" s="63">
        <f t="shared" si="1"/>
        <v>0</v>
      </c>
      <c r="F28" s="52">
        <f t="shared" si="2"/>
        <v>0</v>
      </c>
    </row>
    <row r="29" spans="2:6" s="33" customFormat="1" ht="28.5" customHeight="1" x14ac:dyDescent="0.2">
      <c r="B29" s="103" t="s">
        <v>47</v>
      </c>
      <c r="C29" s="49">
        <f>SUM('Co-Applicant 1:Co-applicant 30'!C27)</f>
        <v>0</v>
      </c>
      <c r="D29" s="63">
        <f t="shared" si="0"/>
        <v>0</v>
      </c>
      <c r="E29" s="63">
        <f t="shared" si="1"/>
        <v>0</v>
      </c>
      <c r="F29" s="52">
        <f t="shared" si="2"/>
        <v>0</v>
      </c>
    </row>
    <row r="30" spans="2:6" s="33" customFormat="1" ht="18.75" customHeight="1" x14ac:dyDescent="0.2">
      <c r="B30" s="103" t="s">
        <v>48</v>
      </c>
      <c r="C30" s="49">
        <f>SUM('Co-Applicant 1:Co-applicant 30'!C28)</f>
        <v>0</v>
      </c>
      <c r="D30" s="63">
        <f t="shared" si="0"/>
        <v>0</v>
      </c>
      <c r="E30" s="63">
        <f t="shared" si="1"/>
        <v>0</v>
      </c>
      <c r="F30" s="52">
        <f t="shared" si="2"/>
        <v>0</v>
      </c>
    </row>
    <row r="31" spans="2:6" s="33" customFormat="1" ht="42.75" x14ac:dyDescent="0.2">
      <c r="B31" s="103" t="s">
        <v>61</v>
      </c>
      <c r="C31" s="49">
        <f>SUM('Co-Applicant 1:Co-applicant 30'!C29)</f>
        <v>0</v>
      </c>
      <c r="D31" s="63">
        <f t="shared" si="0"/>
        <v>0</v>
      </c>
      <c r="E31" s="63">
        <f t="shared" si="1"/>
        <v>0</v>
      </c>
      <c r="F31" s="52">
        <f t="shared" si="2"/>
        <v>0</v>
      </c>
    </row>
    <row r="32" spans="2:6" s="33" customFormat="1" ht="28.5" x14ac:dyDescent="0.2">
      <c r="B32" s="103" t="s">
        <v>62</v>
      </c>
      <c r="C32" s="49">
        <f>SUM('Co-Applicant 1:Co-applicant 30'!C30)</f>
        <v>0</v>
      </c>
      <c r="D32" s="64" t="s">
        <v>31</v>
      </c>
      <c r="E32" s="65">
        <f>C32</f>
        <v>0</v>
      </c>
      <c r="F32" s="52">
        <f t="shared" si="2"/>
        <v>0</v>
      </c>
    </row>
    <row r="33" spans="2:8" s="33" customFormat="1" ht="30" customHeight="1" x14ac:dyDescent="0.2">
      <c r="B33" s="107" t="s">
        <v>63</v>
      </c>
      <c r="C33" s="147" t="s">
        <v>25</v>
      </c>
      <c r="D33" s="150"/>
      <c r="E33" s="148"/>
      <c r="F33" s="149"/>
    </row>
    <row r="34" spans="2:8" s="33" customFormat="1" ht="29.25" thickBot="1" x14ac:dyDescent="0.25">
      <c r="B34" s="109" t="s">
        <v>64</v>
      </c>
      <c r="C34" s="108">
        <f>SUM('Co-Applicant 1:Co-applicant 30'!C32)</f>
        <v>0</v>
      </c>
      <c r="D34" s="66">
        <f>C34*0.07</f>
        <v>0</v>
      </c>
      <c r="E34" s="66">
        <f>C34+D34</f>
        <v>0</v>
      </c>
      <c r="F34" s="67">
        <f t="shared" si="2"/>
        <v>0</v>
      </c>
    </row>
    <row r="35" spans="2:8" s="57" customFormat="1" ht="15.75" thickBot="1" x14ac:dyDescent="0.25">
      <c r="B35" s="68" t="s">
        <v>3</v>
      </c>
      <c r="C35" s="106">
        <f>C23+C26+C27+C28+C29+C30+C31+C32+C34</f>
        <v>0</v>
      </c>
      <c r="D35" s="100">
        <f>SUM(D23+D26+D27+D28+D29+D30+D31+D34)</f>
        <v>0</v>
      </c>
      <c r="E35" s="69">
        <f>C35+D35</f>
        <v>0</v>
      </c>
      <c r="F35" s="70">
        <f t="shared" si="2"/>
        <v>0</v>
      </c>
    </row>
    <row r="36" spans="2:8" s="37" customFormat="1" ht="20.25" customHeight="1" thickBot="1" x14ac:dyDescent="0.25">
      <c r="B36" s="71"/>
      <c r="C36" s="72"/>
      <c r="D36" s="72"/>
      <c r="E36" s="72"/>
      <c r="F36" s="72"/>
    </row>
    <row r="37" spans="2:8" s="33" customFormat="1" ht="15.75" thickBot="1" x14ac:dyDescent="0.3">
      <c r="B37" s="73" t="s">
        <v>11</v>
      </c>
      <c r="C37" s="74">
        <f>C35+C21</f>
        <v>0</v>
      </c>
      <c r="D37" s="75"/>
      <c r="E37" s="75"/>
      <c r="F37" s="75"/>
    </row>
    <row r="38" spans="2:8" s="33" customFormat="1" ht="15.75" thickBot="1" x14ac:dyDescent="0.3">
      <c r="B38" s="73" t="s">
        <v>38</v>
      </c>
      <c r="C38" s="76"/>
      <c r="D38" s="77">
        <f>(C37-C32)*0.07</f>
        <v>0</v>
      </c>
      <c r="E38" s="75"/>
      <c r="F38" s="75"/>
    </row>
    <row r="39" spans="2:8" s="33" customFormat="1" ht="15.75" thickBot="1" x14ac:dyDescent="0.3">
      <c r="B39" s="73" t="s">
        <v>16</v>
      </c>
      <c r="C39" s="76"/>
      <c r="D39" s="75"/>
      <c r="E39" s="77">
        <f>SUM(C37,D38)</f>
        <v>0</v>
      </c>
      <c r="F39" s="75"/>
    </row>
    <row r="40" spans="2:8" s="33" customFormat="1" ht="15.75" thickBot="1" x14ac:dyDescent="0.3">
      <c r="B40" s="73" t="s">
        <v>5</v>
      </c>
      <c r="C40" s="38"/>
      <c r="D40" s="75"/>
      <c r="E40" s="75"/>
      <c r="F40" s="77">
        <f>E39*C9</f>
        <v>0</v>
      </c>
      <c r="G40" s="78"/>
    </row>
    <row r="41" spans="2:8" s="33" customFormat="1" x14ac:dyDescent="0.2"/>
    <row r="42" spans="2:8" s="33" customFormat="1" ht="15.75" thickBot="1" x14ac:dyDescent="0.25">
      <c r="C42" s="79"/>
      <c r="D42" s="79"/>
      <c r="E42" s="79"/>
      <c r="F42" s="79"/>
      <c r="H42" s="57"/>
    </row>
    <row r="43" spans="2:8" s="33" customFormat="1" ht="18.75" thickBot="1" x14ac:dyDescent="0.25">
      <c r="B43" s="120" t="s">
        <v>29</v>
      </c>
      <c r="C43" s="121"/>
      <c r="D43" s="121"/>
      <c r="E43" s="121"/>
      <c r="F43" s="122"/>
    </row>
    <row r="44" spans="2:8" s="33" customFormat="1" ht="12.75" customHeight="1" thickBot="1" x14ac:dyDescent="0.25">
      <c r="C44" s="38"/>
      <c r="D44" s="38"/>
      <c r="E44" s="38"/>
      <c r="F44" s="80"/>
      <c r="G44" s="38"/>
    </row>
    <row r="45" spans="2:8" s="33" customFormat="1" ht="16.5" thickBot="1" x14ac:dyDescent="0.25">
      <c r="B45" s="136" t="s">
        <v>6</v>
      </c>
      <c r="C45" s="137"/>
      <c r="D45" s="137"/>
      <c r="E45" s="137"/>
      <c r="F45" s="81" t="s">
        <v>4</v>
      </c>
    </row>
    <row r="46" spans="2:8" s="37" customFormat="1" ht="10.5" customHeight="1" x14ac:dyDescent="0.2">
      <c r="B46" s="82"/>
      <c r="C46" s="82"/>
      <c r="D46" s="82"/>
      <c r="E46" s="82"/>
      <c r="F46" s="82"/>
    </row>
    <row r="47" spans="2:8" s="33" customFormat="1" x14ac:dyDescent="0.2">
      <c r="B47" s="123" t="s">
        <v>14</v>
      </c>
      <c r="C47" s="123"/>
      <c r="D47" s="123"/>
      <c r="E47" s="123"/>
      <c r="F47" s="63">
        <f>E39</f>
        <v>0</v>
      </c>
    </row>
    <row r="48" spans="2:8" s="33" customFormat="1" x14ac:dyDescent="0.2">
      <c r="B48" s="123" t="s">
        <v>37</v>
      </c>
      <c r="C48" s="123"/>
      <c r="D48" s="123"/>
      <c r="E48" s="123"/>
      <c r="F48" s="63">
        <f>SUM('Co-Applicant 1:Co-applicant 30'!F46)</f>
        <v>0</v>
      </c>
    </row>
    <row r="49" spans="2:7" s="33" customFormat="1" x14ac:dyDescent="0.2">
      <c r="B49" s="123" t="s">
        <v>23</v>
      </c>
      <c r="C49" s="123"/>
      <c r="D49" s="123"/>
      <c r="E49" s="123"/>
      <c r="F49" s="63">
        <f>SUM('Co-Applicant 1:Co-applicant 30'!F47)</f>
        <v>0</v>
      </c>
    </row>
    <row r="50" spans="2:7" s="33" customFormat="1" ht="9" customHeight="1" x14ac:dyDescent="0.2">
      <c r="D50" s="79"/>
    </row>
    <row r="51" spans="2:7" s="33" customFormat="1" ht="15.75" x14ac:dyDescent="0.2">
      <c r="B51" s="141" t="s">
        <v>53</v>
      </c>
      <c r="C51" s="142"/>
      <c r="D51" s="142"/>
      <c r="E51" s="142"/>
      <c r="F51" s="83">
        <f>SUM(F47:F50)</f>
        <v>0</v>
      </c>
    </row>
    <row r="52" spans="2:7" s="37" customFormat="1" ht="10.5" customHeight="1" thickBot="1" x14ac:dyDescent="0.25">
      <c r="B52" s="84"/>
      <c r="C52" s="85"/>
      <c r="D52" s="86"/>
    </row>
    <row r="53" spans="2:7" s="33" customFormat="1" ht="18.75" thickBot="1" x14ac:dyDescent="0.25">
      <c r="B53" s="120" t="s">
        <v>30</v>
      </c>
      <c r="C53" s="121"/>
      <c r="D53" s="121"/>
      <c r="E53" s="121"/>
      <c r="F53" s="122"/>
    </row>
    <row r="54" spans="2:7" s="33" customFormat="1" ht="10.5" customHeight="1" thickBot="1" x14ac:dyDescent="0.25"/>
    <row r="55" spans="2:7" s="33" customFormat="1" ht="16.5" thickBot="1" x14ac:dyDescent="0.25">
      <c r="B55" s="136" t="s">
        <v>7</v>
      </c>
      <c r="C55" s="137"/>
      <c r="D55" s="137"/>
      <c r="E55" s="137"/>
      <c r="F55" s="81" t="s">
        <v>8</v>
      </c>
    </row>
    <row r="56" spans="2:7" s="37" customFormat="1" ht="10.5" customHeight="1" x14ac:dyDescent="0.2">
      <c r="B56" s="82"/>
      <c r="C56" s="82"/>
      <c r="D56" s="82"/>
      <c r="E56" s="82"/>
      <c r="F56" s="82"/>
    </row>
    <row r="57" spans="2:7" s="33" customFormat="1" x14ac:dyDescent="0.2">
      <c r="B57" s="123" t="s">
        <v>71</v>
      </c>
      <c r="C57" s="123"/>
      <c r="D57" s="123"/>
      <c r="E57" s="123"/>
      <c r="F57" s="63">
        <f>SUM('Co-Applicant 1:Co-applicant 30'!F55)</f>
        <v>0</v>
      </c>
    </row>
    <row r="58" spans="2:7" s="33" customFormat="1" x14ac:dyDescent="0.2">
      <c r="B58" s="123" t="s">
        <v>72</v>
      </c>
      <c r="C58" s="123"/>
      <c r="D58" s="123"/>
      <c r="E58" s="123"/>
      <c r="F58" s="63">
        <f>SUM('Co-Applicant 1:Co-applicant 30'!F56)</f>
        <v>0</v>
      </c>
    </row>
    <row r="59" spans="2:7" s="33" customFormat="1" x14ac:dyDescent="0.2">
      <c r="B59" s="123" t="s">
        <v>73</v>
      </c>
      <c r="C59" s="123"/>
      <c r="D59" s="123"/>
      <c r="E59" s="123"/>
      <c r="F59" s="63">
        <f>SUM('Co-Applicant 1:Co-applicant 30'!F57)</f>
        <v>0</v>
      </c>
    </row>
    <row r="60" spans="2:7" s="33" customFormat="1" ht="10.5" customHeight="1" thickBot="1" x14ac:dyDescent="0.25">
      <c r="F60" s="87"/>
    </row>
    <row r="61" spans="2:7" s="33" customFormat="1" ht="16.5" thickBot="1" x14ac:dyDescent="0.25">
      <c r="B61" s="136" t="s">
        <v>9</v>
      </c>
      <c r="C61" s="137"/>
      <c r="D61" s="137"/>
      <c r="E61" s="137"/>
      <c r="F61" s="81" t="s">
        <v>8</v>
      </c>
      <c r="G61" s="38"/>
    </row>
    <row r="62" spans="2:7" s="33" customFormat="1" ht="10.5" customHeight="1" x14ac:dyDescent="0.2">
      <c r="B62" s="88"/>
      <c r="C62" s="88"/>
      <c r="D62" s="88"/>
      <c r="E62" s="88"/>
      <c r="F62" s="87"/>
      <c r="G62" s="38"/>
    </row>
    <row r="63" spans="2:7" s="33" customFormat="1" x14ac:dyDescent="0.2">
      <c r="B63" s="123" t="s">
        <v>21</v>
      </c>
      <c r="C63" s="123"/>
      <c r="D63" s="123"/>
      <c r="E63" s="123"/>
      <c r="F63" s="63">
        <f>SUM('Co-Applicant 1:Co-applicant 30'!F61)</f>
        <v>0</v>
      </c>
      <c r="G63" s="38"/>
    </row>
    <row r="64" spans="2:7" s="33" customFormat="1" x14ac:dyDescent="0.2">
      <c r="B64" s="123" t="s">
        <v>74</v>
      </c>
      <c r="C64" s="123"/>
      <c r="D64" s="123"/>
      <c r="E64" s="123"/>
      <c r="F64" s="63">
        <f>SUM('Co-Applicant 1:Co-applicant 30'!F62)</f>
        <v>0</v>
      </c>
      <c r="G64" s="38"/>
    </row>
    <row r="65" spans="2:7" s="33" customFormat="1" x14ac:dyDescent="0.2">
      <c r="B65" s="123" t="s">
        <v>24</v>
      </c>
      <c r="C65" s="123"/>
      <c r="D65" s="123"/>
      <c r="E65" s="123"/>
      <c r="F65" s="63">
        <f>SUM('Co-Applicant 1:Co-applicant 30'!F63)</f>
        <v>0</v>
      </c>
      <c r="G65" s="38"/>
    </row>
    <row r="66" spans="2:7" s="33" customFormat="1" ht="10.5" customHeight="1" x14ac:dyDescent="0.2">
      <c r="B66" s="89"/>
      <c r="C66" s="89"/>
      <c r="D66" s="89"/>
      <c r="E66" s="89"/>
      <c r="F66" s="87"/>
      <c r="G66" s="38"/>
    </row>
    <row r="67" spans="2:7" s="33" customFormat="1" ht="15.75" x14ac:dyDescent="0.2">
      <c r="B67" s="141" t="s">
        <v>54</v>
      </c>
      <c r="C67" s="142"/>
      <c r="D67" s="142"/>
      <c r="E67" s="142"/>
      <c r="F67" s="83">
        <f>SUM(F57:F65)</f>
        <v>0</v>
      </c>
      <c r="G67" s="38"/>
    </row>
    <row r="68" spans="2:7" s="33" customFormat="1" ht="16.5" thickBot="1" x14ac:dyDescent="0.25">
      <c r="B68" s="88"/>
      <c r="C68" s="88"/>
      <c r="D68" s="88"/>
      <c r="E68" s="88"/>
      <c r="F68" s="87"/>
      <c r="G68" s="38"/>
    </row>
    <row r="69" spans="2:7" s="33" customFormat="1" ht="16.5" thickBot="1" x14ac:dyDescent="0.3">
      <c r="B69" s="143" t="s">
        <v>27</v>
      </c>
      <c r="C69" s="144"/>
      <c r="D69" s="144"/>
      <c r="E69" s="145"/>
      <c r="F69" s="83">
        <f>F67-F51</f>
        <v>0</v>
      </c>
      <c r="G69" s="38"/>
    </row>
    <row r="70" spans="2:7" s="33" customFormat="1" x14ac:dyDescent="0.2">
      <c r="C70" s="90"/>
      <c r="D70" s="38"/>
      <c r="E70" s="38"/>
      <c r="F70" s="91"/>
      <c r="G70" s="38"/>
    </row>
    <row r="71" spans="2:7" s="33" customFormat="1" x14ac:dyDescent="0.2">
      <c r="C71" s="38"/>
      <c r="D71" s="38"/>
      <c r="E71" s="38"/>
      <c r="F71" s="91"/>
      <c r="G71" s="38"/>
    </row>
    <row r="72" spans="2:7" x14ac:dyDescent="0.2">
      <c r="F72" s="23"/>
    </row>
  </sheetData>
  <sheetProtection algorithmName="SHA-512" hashValue="sPwSx2sh5RnfKWUFn3ORTcKC6N4Q9R2MuQErpo1eM7OeW2j6LdTigTqrFv41S/RTzCWlqaXwrvIhU/2uZBwDnw==" saltValue="XNTvllJJvzT1Sf+RdAhe0w==" spinCount="100000" sheet="1" objects="1" scenarios="1" selectLockedCells="1"/>
  <mergeCells count="27">
    <mergeCell ref="B49:E49"/>
    <mergeCell ref="C25:F25"/>
    <mergeCell ref="C33:F33"/>
    <mergeCell ref="B43:F43"/>
    <mergeCell ref="B64:E64"/>
    <mergeCell ref="B65:E65"/>
    <mergeCell ref="B67:E67"/>
    <mergeCell ref="B69:E69"/>
    <mergeCell ref="B59:E59"/>
    <mergeCell ref="B61:E61"/>
    <mergeCell ref="B63:E63"/>
    <mergeCell ref="B53:F53"/>
    <mergeCell ref="B57:E57"/>
    <mergeCell ref="B58:E58"/>
    <mergeCell ref="C5:F5"/>
    <mergeCell ref="B3:F3"/>
    <mergeCell ref="B18:F18"/>
    <mergeCell ref="B22:F22"/>
    <mergeCell ref="B55:E55"/>
    <mergeCell ref="B11:F11"/>
    <mergeCell ref="C7:F7"/>
    <mergeCell ref="D9:F9"/>
    <mergeCell ref="B45:E45"/>
    <mergeCell ref="B48:E48"/>
    <mergeCell ref="C24:F24"/>
    <mergeCell ref="B51:E51"/>
    <mergeCell ref="B47:E47"/>
  </mergeCells>
  <dataValidations count="1">
    <dataValidation type="decimal" allowBlank="1" showInputMessage="1" showErrorMessage="1" sqref="C9">
      <formula1>0.01</formula1>
      <formula2>0.7</formula2>
    </dataValidation>
  </dataValidations>
  <printOptions horizontalCentered="1" verticalCentered="1"/>
  <pageMargins left="0.70866141732283472" right="0.70866141732283472" top="0.23622047244094491" bottom="0.23622047244094491" header="0.11811023622047245" footer="0.31496062992125984"/>
  <pageSetup paperSize="9" scale="5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01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45:E45"/>
    <mergeCell ref="B3:F3"/>
    <mergeCell ref="C31:F31"/>
    <mergeCell ref="B9:F9"/>
    <mergeCell ref="B70:F70"/>
    <mergeCell ref="B59:E59"/>
    <mergeCell ref="B61:E61"/>
    <mergeCell ref="B63:E63"/>
    <mergeCell ref="B65:E65"/>
    <mergeCell ref="B67:E67"/>
    <mergeCell ref="B16:F16"/>
    <mergeCell ref="B20:F20"/>
    <mergeCell ref="C22:F22"/>
    <mergeCell ref="C23:F23"/>
    <mergeCell ref="B41:F41"/>
    <mergeCell ref="B43:E43"/>
    <mergeCell ref="B46:E46"/>
    <mergeCell ref="B51:F51"/>
    <mergeCell ref="B53:E53"/>
    <mergeCell ref="B56:E56"/>
    <mergeCell ref="B62:E62"/>
    <mergeCell ref="B47:E47"/>
    <mergeCell ref="B49:E49"/>
    <mergeCell ref="B57:E57"/>
    <mergeCell ref="B55:E55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72"/>
  <sheetViews>
    <sheetView topLeftCell="A28"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72"/>
  <sheetViews>
    <sheetView topLeftCell="A16"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27" t="s">
        <v>57</v>
      </c>
      <c r="C3" s="128"/>
      <c r="D3" s="128"/>
      <c r="E3" s="128"/>
      <c r="F3" s="129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38" t="s">
        <v>41</v>
      </c>
      <c r="C9" s="139"/>
      <c r="D9" s="139"/>
      <c r="E9" s="139"/>
      <c r="F9" s="140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30" t="s">
        <v>12</v>
      </c>
      <c r="C16" s="131"/>
      <c r="D16" s="131"/>
      <c r="E16" s="131"/>
      <c r="F16" s="132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33" t="s">
        <v>13</v>
      </c>
      <c r="C20" s="134"/>
      <c r="D20" s="134"/>
      <c r="E20" s="134"/>
      <c r="F20" s="135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47"/>
      <c r="D22" s="148"/>
      <c r="E22" s="148"/>
      <c r="F22" s="149"/>
      <c r="G22" s="13"/>
    </row>
    <row r="23" spans="1:7" ht="42.75" x14ac:dyDescent="0.2">
      <c r="A23" s="33"/>
      <c r="B23" s="19" t="s">
        <v>51</v>
      </c>
      <c r="C23" s="147" t="s">
        <v>25</v>
      </c>
      <c r="D23" s="148"/>
      <c r="E23" s="148"/>
      <c r="F23" s="149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47" t="s">
        <v>25</v>
      </c>
      <c r="D31" s="150"/>
      <c r="E31" s="148"/>
      <c r="F31" s="149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0" t="s">
        <v>29</v>
      </c>
      <c r="C41" s="121"/>
      <c r="D41" s="121"/>
      <c r="E41" s="121"/>
      <c r="F41" s="122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6" t="s">
        <v>6</v>
      </c>
      <c r="C43" s="137"/>
      <c r="D43" s="137"/>
      <c r="E43" s="137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3" t="str">
        <f>'Consolidated estimated budget'!B47:E47</f>
        <v xml:space="preserve">1. Total eligible costs </v>
      </c>
      <c r="C45" s="123"/>
      <c r="D45" s="123"/>
      <c r="E45" s="123"/>
      <c r="F45" s="63">
        <f>E37</f>
        <v>0</v>
      </c>
    </row>
    <row r="46" spans="1:8" x14ac:dyDescent="0.2">
      <c r="A46" s="33"/>
      <c r="B46" s="123" t="str">
        <f>'Consolidated estimated budget'!B48:E48</f>
        <v>2. Other costs of the action necessary for the implementation of the action, over the eligible costs</v>
      </c>
      <c r="C46" s="123"/>
      <c r="D46" s="123"/>
      <c r="E46" s="123"/>
      <c r="F46" s="31">
        <v>0</v>
      </c>
      <c r="G46" s="13"/>
    </row>
    <row r="47" spans="1:8" s="15" customFormat="1" ht="15.75" customHeight="1" x14ac:dyDescent="0.2">
      <c r="A47" s="33"/>
      <c r="B47" s="123" t="str">
        <f>'Consolidated estimated budget'!B49:E49</f>
        <v>3. Value of in-kind contributions (= 6 of Table 3)</v>
      </c>
      <c r="C47" s="123"/>
      <c r="D47" s="123"/>
      <c r="E47" s="123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41" t="s">
        <v>53</v>
      </c>
      <c r="C49" s="142"/>
      <c r="D49" s="142"/>
      <c r="E49" s="142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0" t="s">
        <v>30</v>
      </c>
      <c r="C51" s="121"/>
      <c r="D51" s="121"/>
      <c r="E51" s="121"/>
      <c r="F51" s="122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6" t="s">
        <v>7</v>
      </c>
      <c r="C53" s="137"/>
      <c r="D53" s="137"/>
      <c r="E53" s="137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3" t="str">
        <f>'Consolidated estimated budget'!B57:E57</f>
        <v>1. Requested EU contribution to GSA (maximum amount of the grant)</v>
      </c>
      <c r="C55" s="123"/>
      <c r="D55" s="123"/>
      <c r="E55" s="123"/>
      <c r="F55" s="31">
        <v>0</v>
      </c>
      <c r="G55" s="13"/>
    </row>
    <row r="56" spans="1:7" x14ac:dyDescent="0.2">
      <c r="A56" s="33"/>
      <c r="B56" s="123" t="str">
        <f>'Consolidated estimated budget'!B58:E58</f>
        <v>2. Income generated by the action (Receipts)</v>
      </c>
      <c r="C56" s="123"/>
      <c r="D56" s="123"/>
      <c r="E56" s="123"/>
      <c r="F56" s="31">
        <v>0</v>
      </c>
      <c r="G56" s="13"/>
    </row>
    <row r="57" spans="1:7" s="15" customFormat="1" x14ac:dyDescent="0.2">
      <c r="A57" s="33"/>
      <c r="B57" s="123" t="str">
        <f>'Consolidated estimated budget'!B59:E59</f>
        <v>3. Financial contributions from third parties earmarked to the eligible costs (Receipts)</v>
      </c>
      <c r="C57" s="123"/>
      <c r="D57" s="123"/>
      <c r="E57" s="123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6" t="s">
        <v>9</v>
      </c>
      <c r="C59" s="137"/>
      <c r="D59" s="137"/>
      <c r="E59" s="137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3" t="str">
        <f>'Consolidated estimated budget'!B63:E63</f>
        <v>4. Financial contribution of the beneficiaries (own resources)</v>
      </c>
      <c r="C61" s="123"/>
      <c r="D61" s="123"/>
      <c r="E61" s="123"/>
      <c r="F61" s="31">
        <v>0</v>
      </c>
      <c r="G61" s="13"/>
    </row>
    <row r="62" spans="1:7" x14ac:dyDescent="0.2">
      <c r="A62" s="33"/>
      <c r="B62" s="123" t="str">
        <f>'Consolidated estimated budget'!B64:E64</f>
        <v xml:space="preserve">5. Other financial contributions from third parties to cover costs under section 2 of table 2 </v>
      </c>
      <c r="C62" s="123"/>
      <c r="D62" s="123"/>
      <c r="E62" s="123"/>
      <c r="F62" s="31">
        <v>0</v>
      </c>
    </row>
    <row r="63" spans="1:7" ht="15" customHeight="1" x14ac:dyDescent="0.2">
      <c r="A63" s="33"/>
      <c r="B63" s="123" t="str">
        <f>'Consolidated estimated budget'!B65:E65</f>
        <v>6. Contributions in-kind by third parties</v>
      </c>
      <c r="C63" s="123"/>
      <c r="D63" s="123"/>
      <c r="E63" s="123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41" t="s">
        <v>54</v>
      </c>
      <c r="C65" s="142"/>
      <c r="D65" s="142"/>
      <c r="E65" s="142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43" t="s">
        <v>27</v>
      </c>
      <c r="C67" s="144"/>
      <c r="D67" s="144"/>
      <c r="E67" s="145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3:F3"/>
    <mergeCell ref="B9:F9"/>
    <mergeCell ref="B16:F16"/>
    <mergeCell ref="B20:F20"/>
    <mergeCell ref="C22:F22"/>
    <mergeCell ref="C23:F23"/>
    <mergeCell ref="C31:F31"/>
    <mergeCell ref="B41:F41"/>
    <mergeCell ref="B43:E43"/>
    <mergeCell ref="B45:E45"/>
    <mergeCell ref="B46:E46"/>
    <mergeCell ref="B47:E47"/>
    <mergeCell ref="B49:E49"/>
    <mergeCell ref="B51:F51"/>
    <mergeCell ref="B53:E53"/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e811769-114a-4b49-a2a6-a5d9856be6bc">GSAPRJ-229-285</_dlc_DocId>
    <_dlc_DocIdUrl xmlns="7e811769-114a-4b49-a2a6-a5d9856be6bc">
      <Url>https://intranet.gsa.europa.eu/project/home/grantm/_layouts/15/DocIdRedir.aspx?ID=GSAPRJ-229-285</Url>
      <Description>GSAPRJ-229-285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C605AACD1B974D88150E2596501379" ma:contentTypeVersion="0" ma:contentTypeDescription="Create a new document." ma:contentTypeScope="" ma:versionID="0c56ead20fb26d4268e2961656e9b030">
  <xsd:schema xmlns:xsd="http://www.w3.org/2001/XMLSchema" xmlns:xs="http://www.w3.org/2001/XMLSchema" xmlns:p="http://schemas.microsoft.com/office/2006/metadata/properties" xmlns:ns2="7e811769-114a-4b49-a2a6-a5d9856be6bc" targetNamespace="http://schemas.microsoft.com/office/2006/metadata/properties" ma:root="true" ma:fieldsID="421446458c00e21bb264b093539e2e08" ns2:_="">
    <xsd:import namespace="7e811769-114a-4b49-a2a6-a5d9856be6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11769-114a-4b49-a2a6-a5d9856be6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212A19-A6B2-44C7-95BE-83C37B43A8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646AE-F1CF-44FB-AF93-FC7CE648DFB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A98D059-2B84-4A3E-B8DE-0133FFD947B4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e811769-114a-4b49-a2a6-a5d9856be6b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36AE684-C23D-41A6-91D2-DAFFE874D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11769-114a-4b49-a2a6-a5d9856be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0AF59E0-AD5B-47F6-BC18-94AA875EC7D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32</vt:i4>
      </vt:variant>
    </vt:vector>
  </HeadingPairs>
  <TitlesOfParts>
    <vt:vector size="65" baseType="lpstr">
      <vt:lpstr>Cover </vt:lpstr>
      <vt:lpstr>BASE</vt:lpstr>
      <vt:lpstr>Consolidated estimated budget</vt:lpstr>
      <vt:lpstr>Co-Applicant 1</vt:lpstr>
      <vt:lpstr>Co-applicant 2</vt:lpstr>
      <vt:lpstr>Co-applicant 3</vt:lpstr>
      <vt:lpstr>Co-applicant 4</vt:lpstr>
      <vt:lpstr>Co-applicant 5</vt:lpstr>
      <vt:lpstr>Co-applicant 6</vt:lpstr>
      <vt:lpstr>Co-applicant 7</vt:lpstr>
      <vt:lpstr>Co-applicant 8</vt:lpstr>
      <vt:lpstr>Co-applicant 9</vt:lpstr>
      <vt:lpstr>Co-applicant 10</vt:lpstr>
      <vt:lpstr>Co-applicant 11</vt:lpstr>
      <vt:lpstr>Co-applicant 12</vt:lpstr>
      <vt:lpstr>Co-applicant 13</vt:lpstr>
      <vt:lpstr>Co-applicant 14</vt:lpstr>
      <vt:lpstr>Co-applicant 15</vt:lpstr>
      <vt:lpstr>Co-applicant 16</vt:lpstr>
      <vt:lpstr>Co-applicant 17</vt:lpstr>
      <vt:lpstr>Co-applicant 18</vt:lpstr>
      <vt:lpstr>Co-applicant 19</vt:lpstr>
      <vt:lpstr>Co-applicant 20</vt:lpstr>
      <vt:lpstr>Co-applicant 21</vt:lpstr>
      <vt:lpstr>Co-applicant 22</vt:lpstr>
      <vt:lpstr>Co-applicant 23</vt:lpstr>
      <vt:lpstr>Co-applicant 24</vt:lpstr>
      <vt:lpstr>Co-applicant 25</vt:lpstr>
      <vt:lpstr>Co-applicant 26</vt:lpstr>
      <vt:lpstr>Co-applicant 27</vt:lpstr>
      <vt:lpstr>Co-applicant 28</vt:lpstr>
      <vt:lpstr>Co-applicant 29</vt:lpstr>
      <vt:lpstr>Co-applicant 30</vt:lpstr>
      <vt:lpstr>'Co-Applicant 1'!Print_Area</vt:lpstr>
      <vt:lpstr>'Co-applicant 10'!Print_Area</vt:lpstr>
      <vt:lpstr>'Co-applicant 11'!Print_Area</vt:lpstr>
      <vt:lpstr>'Co-applicant 12'!Print_Area</vt:lpstr>
      <vt:lpstr>'Co-applicant 13'!Print_Area</vt:lpstr>
      <vt:lpstr>'Co-applicant 14'!Print_Area</vt:lpstr>
      <vt:lpstr>'Co-applicant 15'!Print_Area</vt:lpstr>
      <vt:lpstr>'Co-applicant 16'!Print_Area</vt:lpstr>
      <vt:lpstr>'Co-applicant 17'!Print_Area</vt:lpstr>
      <vt:lpstr>'Co-applicant 18'!Print_Area</vt:lpstr>
      <vt:lpstr>'Co-applicant 19'!Print_Area</vt:lpstr>
      <vt:lpstr>'Co-applicant 2'!Print_Area</vt:lpstr>
      <vt:lpstr>'Co-applicant 20'!Print_Area</vt:lpstr>
      <vt:lpstr>'Co-applicant 21'!Print_Area</vt:lpstr>
      <vt:lpstr>'Co-applicant 22'!Print_Area</vt:lpstr>
      <vt:lpstr>'Co-applicant 23'!Print_Area</vt:lpstr>
      <vt:lpstr>'Co-applicant 24'!Print_Area</vt:lpstr>
      <vt:lpstr>'Co-applicant 25'!Print_Area</vt:lpstr>
      <vt:lpstr>'Co-applicant 26'!Print_Area</vt:lpstr>
      <vt:lpstr>'Co-applicant 27'!Print_Area</vt:lpstr>
      <vt:lpstr>'Co-applicant 28'!Print_Area</vt:lpstr>
      <vt:lpstr>'Co-applicant 29'!Print_Area</vt:lpstr>
      <vt:lpstr>'Co-applicant 3'!Print_Area</vt:lpstr>
      <vt:lpstr>'Co-applicant 30'!Print_Area</vt:lpstr>
      <vt:lpstr>'Co-applicant 4'!Print_Area</vt:lpstr>
      <vt:lpstr>'Co-applicant 5'!Print_Area</vt:lpstr>
      <vt:lpstr>'Co-applicant 6'!Print_Area</vt:lpstr>
      <vt:lpstr>'Co-applicant 7'!Print_Area</vt:lpstr>
      <vt:lpstr>'Co-applicant 8'!Print_Area</vt:lpstr>
      <vt:lpstr>'Co-applicant 9'!Print_Area</vt:lpstr>
      <vt:lpstr>'Consolidated estimated budget'!Print_Area</vt:lpstr>
      <vt:lpstr>'Cover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2015-08-06T14:18:01Z</dcterms:created>
  <dcterms:modified xsi:type="dcterms:W3CDTF">2018-03-08T16:22:45Z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0x010100C8C605AACD1B974D88150E2596501379</vt:lpwstr>
  </property>
  <property fmtid="{D5CDD505-2E9C-101B-9397-08002B2CF9AE}" pid="3" name="_dlc_DocIdItemGuid">
    <vt:lpwstr>f0be4f9f-9998-40cc-a6f4-890d7055d27f</vt:lpwstr>
  </property>
</Properties>
</file>